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mm:ss"/>
    <numFmt numFmtId="167" formatCode="yyyy-mm-dd h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6">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7" fontId="0" fillId="0" borderId="0" pivotButton="0" quotePrefix="0" xfId="0"/>
    <xf numFmtId="2" fontId="0" fillId="0" borderId="0" pivotButton="0" quotePrefix="0" xfId="0"/>
    <xf numFmtId="164" fontId="7" fillId="8" borderId="9" applyAlignment="1" pivotButton="0" quotePrefix="0" xfId="0">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97"/>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t="inlineStr">
        <is>
          <t>原始反馈</t>
        </is>
      </c>
    </row>
    <row r="2" ht="68" customHeight="1" s="1">
      <c r="B2" t="inlineStr">
        <is>
          <t>否</t>
        </is>
      </c>
      <c r="C2" s="53" t="n">
        <v>46262.77866898148</v>
      </c>
      <c r="D2" t="inlineStr">
        <is>
          <t>否</t>
        </is>
      </c>
      <c r="E2" s="53" t="n">
        <v>46262.44533564815</v>
      </c>
      <c r="F2" s="54">
        <f>(NOW()-E2)*24</f>
        <v/>
      </c>
      <c r="G2" t="inlineStr">
        <is>
          <t>13509892620</t>
        </is>
      </c>
      <c r="H2" t="inlineStr">
        <is>
          <t>2026-08-27 20:41:17</t>
        </is>
      </c>
      <c r="I2" t="inlineStr">
        <is>
          <t>潮州市潮安区庵埠镇庵西网格新潮汕公路亭下村威士公司对面威士雅大厦</t>
        </is>
      </c>
      <c r="J2" t="inlineStr">
        <is>
          <t>0</t>
        </is>
      </c>
      <c r="M2" t="inlineStr">
        <is>
          <t>20260821192255X375466378</t>
        </is>
      </c>
      <c r="N2" t="inlineStr">
        <is>
          <t>CMCC-CZ-TSCLX-20260821-035481</t>
        </is>
      </c>
      <c r="O2" t="inlineStr">
        <is>
          <t>潮州</t>
        </is>
      </c>
      <c r="P2" t="inlineStr">
        <is>
          <t>潮安区</t>
        </is>
      </c>
      <c r="Q2">
        <f>IF(AND(A2&lt;&gt;"已参评好",F2&gt;=5),"超5小时未参评",IF(F2&gt;=7,"超7小时未参评",IF(F2&gt;=8,"超时未参评","")))</f>
        <v/>
      </c>
      <c r="R2" t="inlineStr"/>
    </row>
    <row r="3" ht="68" customHeight="1" s="1">
      <c r="B3" t="inlineStr">
        <is>
          <t>否</t>
        </is>
      </c>
      <c r="C3" s="53" t="n">
        <v>46262.77866898148</v>
      </c>
      <c r="D3" t="inlineStr">
        <is>
          <t>否</t>
        </is>
      </c>
      <c r="E3" s="53" t="n">
        <v>46262.44533564815</v>
      </c>
      <c r="F3" s="54">
        <f>(NOW()-E3)*24</f>
        <v/>
      </c>
      <c r="G3" t="inlineStr">
        <is>
          <t>13827331151</t>
        </is>
      </c>
      <c r="H3" t="inlineStr">
        <is>
          <t>2026-08-27 20:41:17</t>
        </is>
      </c>
      <c r="I3" t="inlineStr">
        <is>
          <t>潮州市潮安区庵埠镇庵西网格新潮汕公路亭夏村</t>
        </is>
      </c>
      <c r="J3" t="inlineStr">
        <is>
          <t>0</t>
        </is>
      </c>
      <c r="M3" t="inlineStr">
        <is>
          <t>20260827095136X496130986</t>
        </is>
      </c>
      <c r="N3" t="inlineStr">
        <is>
          <t>CMCC-CZ-TSCLX-20260827-006070</t>
        </is>
      </c>
      <c r="O3" t="inlineStr">
        <is>
          <t>潮州</t>
        </is>
      </c>
      <c r="P3" t="inlineStr">
        <is>
          <t>潮安区</t>
        </is>
      </c>
      <c r="Q3">
        <f>IF(AND(A3&lt;&gt;"已参评好",F3&gt;=5),"超5小时未参评",IF(F3&gt;=7,"超7小时未参评",IF(F3&gt;=8,"超时未参评","")))</f>
        <v/>
      </c>
      <c r="R3" t="inlineStr"/>
    </row>
    <row r="4" ht="68" customHeight="1" s="1">
      <c r="B4" t="inlineStr">
        <is>
          <t>否</t>
        </is>
      </c>
      <c r="C4" s="53" t="n">
        <v>46262.75361111111</v>
      </c>
      <c r="D4" t="inlineStr">
        <is>
          <t>否</t>
        </is>
      </c>
      <c r="E4" s="53" t="n">
        <v>46262.42027777778</v>
      </c>
      <c r="F4" s="54">
        <f>(NOW()-E4)*24</f>
        <v/>
      </c>
      <c r="G4" t="inlineStr">
        <is>
          <t>15919570110</t>
        </is>
      </c>
      <c r="H4" t="inlineStr">
        <is>
          <t>2026-08-27 20:05:12</t>
        </is>
      </c>
      <c r="I4" t="inlineStr">
        <is>
          <t>潮州市潮安区庵埠镇庵西网格庵凤路郭陇村</t>
        </is>
      </c>
      <c r="J4" t="inlineStr">
        <is>
          <t>郑静亮</t>
        </is>
      </c>
      <c r="K4" t="inlineStr">
        <is>
          <t>潮安城区工作站</t>
        </is>
      </c>
      <c r="L4" t="inlineStr">
        <is>
          <t>潮安</t>
        </is>
      </c>
      <c r="M4" t="inlineStr">
        <is>
          <t>20260827123824X504711761</t>
        </is>
      </c>
      <c r="N4" t="inlineStr">
        <is>
          <t>CMCC-CZ-TSCLX-20260827-015634</t>
        </is>
      </c>
      <c r="O4" t="inlineStr">
        <is>
          <t>潮州</t>
        </is>
      </c>
      <c r="P4" t="inlineStr">
        <is>
          <t>潮安区</t>
        </is>
      </c>
      <c r="Q4">
        <f>IF(AND(A4&lt;&gt;"已参评好",F4&gt;=5),"超5小时未参评",IF(F4&gt;=7,"超7小时未参评",IF(F4&gt;=8,"超时未参评","")))</f>
        <v/>
      </c>
      <c r="R4" t="inlineStr"/>
    </row>
    <row r="5" ht="68" customHeight="1" s="1">
      <c r="B5" t="inlineStr">
        <is>
          <t>否</t>
        </is>
      </c>
      <c r="C5" s="53" t="n">
        <v>46262.79255787037</v>
      </c>
      <c r="D5" t="inlineStr">
        <is>
          <t>否</t>
        </is>
      </c>
      <c r="E5" s="53" t="n">
        <v>46262.45922453704</v>
      </c>
      <c r="F5" s="54">
        <f>(NOW()-E5)*24</f>
        <v/>
      </c>
      <c r="G5" t="inlineStr">
        <is>
          <t>15018103378</t>
        </is>
      </c>
      <c r="H5" t="inlineStr">
        <is>
          <t>2026-08-27 21:01:17</t>
        </is>
      </c>
      <c r="I5" t="inlineStr">
        <is>
          <t>潮州市饶平县联饶镇联饶网格S222省道光陇村片区</t>
        </is>
      </c>
      <c r="J5" t="inlineStr">
        <is>
          <t>吴镇周</t>
        </is>
      </c>
      <c r="K5" t="inlineStr">
        <is>
          <t>饶平城区工作站</t>
        </is>
      </c>
      <c r="L5" t="inlineStr">
        <is>
          <t>饶平</t>
        </is>
      </c>
      <c r="M5" t="inlineStr">
        <is>
          <t>20260827132620X380932994</t>
        </is>
      </c>
      <c r="N5" t="inlineStr">
        <is>
          <t>CMCC-CZ-TSCLX-20260827-017685</t>
        </is>
      </c>
      <c r="O5" t="inlineStr">
        <is>
          <t>潮州</t>
        </is>
      </c>
      <c r="P5" t="inlineStr">
        <is>
          <t>饶平县</t>
        </is>
      </c>
      <c r="Q5">
        <f>IF(AND(A5&lt;&gt;"已参评好",F5&gt;=5),"超5小时未参评",IF(F5&gt;=7,"超7小时未参评",IF(F5&gt;=8,"超时未参评","")))</f>
        <v/>
      </c>
      <c r="R5" t="inlineStr"/>
    </row>
    <row r="6" ht="68" customHeight="1" s="1">
      <c r="B6" t="inlineStr">
        <is>
          <t>是</t>
        </is>
      </c>
      <c r="C6" s="53" t="n">
        <v>46262.77203703704</v>
      </c>
      <c r="D6" t="inlineStr">
        <is>
          <t>否</t>
        </is>
      </c>
      <c r="E6" s="53" t="n">
        <v>46262.4387037037</v>
      </c>
      <c r="F6" s="54">
        <f>(NOW()-E6)*24</f>
        <v/>
      </c>
      <c r="G6" t="inlineStr">
        <is>
          <t>13652836644</t>
        </is>
      </c>
      <c r="H6" t="inlineStr">
        <is>
          <t>2026-08-28 08:31:44</t>
        </is>
      </c>
      <c r="I6" t="inlineStr">
        <is>
          <t>潮州市潮安区登塘镇登塘网格枫榴路杨美村</t>
        </is>
      </c>
      <c r="J6" t="inlineStr">
        <is>
          <t>刘铭烨</t>
        </is>
      </c>
      <c r="K6" t="inlineStr">
        <is>
          <t>古巷登塘工作站</t>
        </is>
      </c>
      <c r="L6" t="inlineStr">
        <is>
          <t>潮安</t>
        </is>
      </c>
      <c r="M6" t="inlineStr">
        <is>
          <t>20260827133627X987962687</t>
        </is>
      </c>
      <c r="N6" t="inlineStr">
        <is>
          <t>CMCC-CZ-TSCLX-20260827-011534</t>
        </is>
      </c>
      <c r="O6" t="inlineStr">
        <is>
          <t>潮州</t>
        </is>
      </c>
      <c r="P6" t="inlineStr">
        <is>
          <t>潮安区</t>
        </is>
      </c>
      <c r="Q6">
        <f>IF(AND(A6&lt;&gt;"已参评好",F6&gt;=5),"超5小时未参评",IF(F6&gt;=7,"超7小时未参评",IF(F6&gt;=8,"超时未参评","")))</f>
        <v/>
      </c>
      <c r="R6" t="inlineStr"/>
    </row>
    <row r="7" ht="68" customHeight="1" s="1">
      <c r="B7" t="inlineStr">
        <is>
          <t>否</t>
        </is>
      </c>
      <c r="C7" s="53" t="n">
        <v>46262.82028935185</v>
      </c>
      <c r="D7" t="inlineStr">
        <is>
          <t>否</t>
        </is>
      </c>
      <c r="E7" s="53" t="n">
        <v>46262.48695601852</v>
      </c>
      <c r="F7" s="54">
        <f>(NOW()-E7)*24</f>
        <v/>
      </c>
      <c r="G7" t="inlineStr">
        <is>
          <t>13433759058</t>
        </is>
      </c>
      <c r="H7" t="inlineStr">
        <is>
          <t>2026-08-27 21:41:13</t>
        </is>
      </c>
      <c r="I7" t="inlineStr">
        <is>
          <t>潮州市潮安区古巷镇古巷网格外环北路锡岗村</t>
        </is>
      </c>
      <c r="J7" t="inlineStr">
        <is>
          <t>0</t>
        </is>
      </c>
      <c r="M7" t="inlineStr">
        <is>
          <t>20260827140733X853582462</t>
        </is>
      </c>
      <c r="N7" t="inlineStr">
        <is>
          <t>CMCC-CZ-TSCLX-20260827-020808</t>
        </is>
      </c>
      <c r="O7" t="inlineStr">
        <is>
          <t>潮州</t>
        </is>
      </c>
      <c r="P7" t="inlineStr">
        <is>
          <t>潮安区</t>
        </is>
      </c>
      <c r="Q7">
        <f>IF(AND(A7&lt;&gt;"已参评好",F7&gt;=5),"超5小时未参评",IF(F7&gt;=7,"超7小时未参评",IF(F7&gt;=8,"超时未参评","")))</f>
        <v/>
      </c>
      <c r="R7" t="inlineStr"/>
    </row>
    <row r="8" ht="68" customHeight="1" s="1">
      <c r="B8" t="inlineStr">
        <is>
          <t>否</t>
        </is>
      </c>
      <c r="C8" s="53" t="n">
        <v>46262.78704861111</v>
      </c>
      <c r="D8" t="inlineStr">
        <is>
          <t>否</t>
        </is>
      </c>
      <c r="E8" s="53" t="n">
        <v>46262.45371527778</v>
      </c>
      <c r="F8" s="54">
        <f>(NOW()-E8)*24</f>
        <v/>
      </c>
      <c r="G8" t="inlineStr">
        <is>
          <t>15913097869</t>
        </is>
      </c>
      <c r="H8" t="inlineStr">
        <is>
          <t>2026-08-27 20:53:21</t>
        </is>
      </c>
      <c r="I8" t="inlineStr">
        <is>
          <t>潮州市潮安区龙湖镇龙湖北网格浮新路塘东村</t>
        </is>
      </c>
      <c r="J8" t="inlineStr">
        <is>
          <t>谢利军</t>
        </is>
      </c>
      <c r="K8" t="inlineStr">
        <is>
          <t>江东龙湖工作站</t>
        </is>
      </c>
      <c r="L8" t="inlineStr">
        <is>
          <t>潮安</t>
        </is>
      </c>
      <c r="M8" t="inlineStr">
        <is>
          <t>20260827144411X511471450</t>
        </is>
      </c>
      <c r="N8" t="inlineStr">
        <is>
          <t>CMCC-CZ-TSCLX-20260827-014381</t>
        </is>
      </c>
      <c r="O8" t="inlineStr">
        <is>
          <t>潮州</t>
        </is>
      </c>
      <c r="P8" t="inlineStr">
        <is>
          <t>潮安区</t>
        </is>
      </c>
      <c r="Q8">
        <f>IF(AND(A8&lt;&gt;"已参评好",F8&gt;=5),"超5小时未参评",IF(F8&gt;=7,"超7小时未参评",IF(F8&gt;=8,"超时未参评","")))</f>
        <v/>
      </c>
      <c r="R8" t="inlineStr"/>
    </row>
    <row r="9" ht="68" customHeight="1" s="1">
      <c r="B9" t="inlineStr">
        <is>
          <t>否</t>
        </is>
      </c>
      <c r="C9" s="53" t="n">
        <v>46262.75910879629</v>
      </c>
      <c r="D9" t="inlineStr">
        <is>
          <t>否</t>
        </is>
      </c>
      <c r="E9" s="53" t="n">
        <v>46262.42577546297</v>
      </c>
      <c r="F9" s="54">
        <f>(NOW()-E9)*24</f>
        <v/>
      </c>
      <c r="G9" t="inlineStr">
        <is>
          <t>18819906032</t>
        </is>
      </c>
      <c r="H9" t="inlineStr">
        <is>
          <t>2026-08-27 20:13:07</t>
        </is>
      </c>
      <c r="I9" t="inlineStr">
        <is>
          <t>潮州市湘桥区城西街道南国网格南较西路厦三片区</t>
        </is>
      </c>
      <c r="J9" t="inlineStr">
        <is>
          <t>林佳宏</t>
        </is>
      </c>
      <c r="K9" t="inlineStr">
        <is>
          <t>市区城南工作站</t>
        </is>
      </c>
      <c r="L9" t="inlineStr">
        <is>
          <t>市区</t>
        </is>
      </c>
      <c r="M9" t="inlineStr">
        <is>
          <t>20260827160713X337923920</t>
        </is>
      </c>
      <c r="N9" t="inlineStr">
        <is>
          <t>CMCC-CZ-TSCLX-20260827-015576</t>
        </is>
      </c>
      <c r="O9" t="inlineStr">
        <is>
          <t>潮州</t>
        </is>
      </c>
      <c r="P9" t="inlineStr">
        <is>
          <t>湘桥区</t>
        </is>
      </c>
      <c r="Q9">
        <f>IF(AND(A9&lt;&gt;"已参评好",F9&gt;=5),"超5小时未参评",IF(F9&gt;=7,"超7小时未参评",IF(F9&gt;=8,"超时未参评","")))</f>
        <v/>
      </c>
      <c r="R9" t="inlineStr"/>
    </row>
    <row r="10" ht="68" customHeight="1" s="1">
      <c r="B10" t="inlineStr">
        <is>
          <t>否</t>
        </is>
      </c>
      <c r="C10" s="53" t="n">
        <v>46262.82998842592</v>
      </c>
      <c r="D10" t="inlineStr">
        <is>
          <t>否</t>
        </is>
      </c>
      <c r="E10" s="53" t="n">
        <v>46262.49665509259</v>
      </c>
      <c r="F10" s="54">
        <f>(NOW()-E10)*24</f>
        <v/>
      </c>
      <c r="G10" t="inlineStr">
        <is>
          <t>13670777763</t>
        </is>
      </c>
      <c r="H10" t="inlineStr">
        <is>
          <t>2026-08-27 21:55:11</t>
        </is>
      </c>
      <c r="I10" t="inlineStr">
        <is>
          <t>潮州市潮安区古巷镇古巷网格外环北路锡岗村</t>
        </is>
      </c>
      <c r="J10" t="inlineStr">
        <is>
          <t>0</t>
        </is>
      </c>
      <c r="M10" t="inlineStr">
        <is>
          <t>20260827162038X838183694</t>
        </is>
      </c>
      <c r="N10" t="inlineStr">
        <is>
          <t>CMCC-CZ-TSCLX-20260827-022055</t>
        </is>
      </c>
      <c r="O10" t="inlineStr">
        <is>
          <t>潮州</t>
        </is>
      </c>
      <c r="P10" t="inlineStr">
        <is>
          <t>潮安区</t>
        </is>
      </c>
      <c r="Q10">
        <f>IF(AND(A10&lt;&gt;"已参评好",F10&gt;=5),"超5小时未参评",IF(F10&gt;=7,"超7小时未参评",IF(F10&gt;=8,"超时未参评","")))</f>
        <v/>
      </c>
      <c r="R10" t="inlineStr"/>
    </row>
    <row r="11" ht="68" customHeight="1" s="1">
      <c r="B11" t="inlineStr">
        <is>
          <t>否</t>
        </is>
      </c>
      <c r="C11" s="53" t="n">
        <v>46262.82855324074</v>
      </c>
      <c r="D11" t="inlineStr">
        <is>
          <t>否</t>
        </is>
      </c>
      <c r="E11" s="53" t="n">
        <v>46262.49521990741</v>
      </c>
      <c r="F11" s="54">
        <f>(NOW()-E11)*24</f>
        <v/>
      </c>
      <c r="G11" t="inlineStr">
        <is>
          <t>13623084294</t>
        </is>
      </c>
      <c r="H11" t="inlineStr">
        <is>
          <t>2026-08-27 21:53:07</t>
        </is>
      </c>
      <c r="I11" t="inlineStr">
        <is>
          <t>潮州市潮安区庵埠镇庵西网格新潮汕公路亭夏村</t>
        </is>
      </c>
      <c r="J11" t="inlineStr">
        <is>
          <t>潘映灿</t>
        </is>
      </c>
      <c r="K11" t="inlineStr">
        <is>
          <t>潮安城区工作站</t>
        </is>
      </c>
      <c r="L11" t="inlineStr">
        <is>
          <t>潮安</t>
        </is>
      </c>
      <c r="M11" t="inlineStr">
        <is>
          <t>20260826183033X233106949</t>
        </is>
      </c>
      <c r="N11" t="inlineStr">
        <is>
          <t>CMCC-CZ-TSCLX-20260827-020752</t>
        </is>
      </c>
      <c r="O11" t="inlineStr">
        <is>
          <t>潮州</t>
        </is>
      </c>
      <c r="P11" t="inlineStr">
        <is>
          <t>潮安区</t>
        </is>
      </c>
      <c r="Q11">
        <f>IF(AND(A11&lt;&gt;"已参评好",F11&gt;=5),"超5小时未参评",IF(F11&gt;=7,"超7小时未参评",IF(F11&gt;=8,"超时未参评","")))</f>
        <v/>
      </c>
      <c r="R11" t="inlineStr"/>
    </row>
    <row r="12" ht="68" customHeight="1" s="1">
      <c r="B12" t="inlineStr">
        <is>
          <t>是</t>
        </is>
      </c>
      <c r="C12" s="53" t="n">
        <v>46262.765</v>
      </c>
      <c r="D12" t="inlineStr">
        <is>
          <t>否</t>
        </is>
      </c>
      <c r="E12" s="53" t="n">
        <v>46262.43166666666</v>
      </c>
      <c r="F12" s="54">
        <f>(NOW()-E12)*24</f>
        <v/>
      </c>
      <c r="G12" t="inlineStr">
        <is>
          <t>13531506187</t>
        </is>
      </c>
      <c r="H12" t="inlineStr">
        <is>
          <t>2026-08-28 08:21:36</t>
        </is>
      </c>
      <c r="I12" t="inlineStr">
        <is>
          <t>潮州市潮安区枫溪镇长美网格社道路枫二村</t>
        </is>
      </c>
      <c r="J12" t="inlineStr">
        <is>
          <t>庄卓煌</t>
        </is>
      </c>
      <c r="K12" t="inlineStr">
        <is>
          <t>瓷都枫溪工作站</t>
        </is>
      </c>
      <c r="L12" t="inlineStr">
        <is>
          <t>市区</t>
        </is>
      </c>
      <c r="M12" t="inlineStr">
        <is>
          <t>20260827165701X210345890</t>
        </is>
      </c>
      <c r="N12" t="inlineStr">
        <is>
          <t>CMCC-CZ-TSCLX-20260827-019183</t>
        </is>
      </c>
      <c r="O12" t="inlineStr">
        <is>
          <t>潮州</t>
        </is>
      </c>
      <c r="P12" t="inlineStr">
        <is>
          <t>潮安区</t>
        </is>
      </c>
      <c r="Q12">
        <f>IF(AND(A12&lt;&gt;"已参评好",F12&gt;=5),"超5小时未参评",IF(F12&gt;=7,"超7小时未参评",IF(F12&gt;=8,"超时未参评","")))</f>
        <v/>
      </c>
      <c r="R12" t="inlineStr"/>
    </row>
    <row r="13" ht="68" customHeight="1" s="1">
      <c r="B13" t="inlineStr">
        <is>
          <t>否</t>
        </is>
      </c>
      <c r="C13" s="53" t="n">
        <v>46262.75649305555</v>
      </c>
      <c r="D13" t="inlineStr">
        <is>
          <t>否</t>
        </is>
      </c>
      <c r="E13" s="53" t="n">
        <v>46262.42315972222</v>
      </c>
      <c r="F13" s="54">
        <f>(NOW()-E13)*24</f>
        <v/>
      </c>
      <c r="G13" t="inlineStr">
        <is>
          <t>15089770494</t>
        </is>
      </c>
      <c r="H13" t="inlineStr">
        <is>
          <t>2026-08-27 20:09:21</t>
        </is>
      </c>
      <c r="I13" t="inlineStr">
        <is>
          <t>潮州市饶平县钱东镇河南网格黄冈大道沈厝村</t>
        </is>
      </c>
      <c r="J13" t="inlineStr">
        <is>
          <t>余俊生</t>
        </is>
      </c>
      <c r="K13" t="inlineStr">
        <is>
          <t>饶平城区工作站</t>
        </is>
      </c>
      <c r="L13" t="inlineStr">
        <is>
          <t>饶平</t>
        </is>
      </c>
      <c r="M13" t="inlineStr">
        <is>
          <t>20260827172048X448986993</t>
        </is>
      </c>
      <c r="N13" t="inlineStr">
        <is>
          <t>CMCC-CZ-TSCLX-20260827-026657</t>
        </is>
      </c>
      <c r="O13" t="inlineStr">
        <is>
          <t>潮州</t>
        </is>
      </c>
      <c r="P13" t="inlineStr">
        <is>
          <t>饶平县</t>
        </is>
      </c>
      <c r="Q13">
        <f>IF(AND(A13&lt;&gt;"已参评好",F13&gt;=5),"超5小时未参评",IF(F13&gt;=7,"超7小时未参评",IF(F13&gt;=8,"超时未参评","")))</f>
        <v/>
      </c>
      <c r="R13" t="inlineStr"/>
    </row>
    <row r="14" ht="68" customHeight="1" s="1">
      <c r="B14" t="inlineStr">
        <is>
          <t>是</t>
        </is>
      </c>
      <c r="C14" s="53" t="n">
        <v>46262.76083333333</v>
      </c>
      <c r="D14" t="inlineStr">
        <is>
          <t>否</t>
        </is>
      </c>
      <c r="E14" s="53" t="n">
        <v>46262.4275</v>
      </c>
      <c r="F14" s="54">
        <f>(NOW()-E14)*24</f>
        <v/>
      </c>
      <c r="G14" t="inlineStr">
        <is>
          <t>15812674189</t>
        </is>
      </c>
      <c r="H14" t="inlineStr">
        <is>
          <t>2026-08-28 08:15:36</t>
        </is>
      </c>
      <c r="I14" t="inlineStr">
        <is>
          <t>潮州市潮安区凤凰镇凤凰文祠网格S334省道福北村</t>
        </is>
      </c>
      <c r="J14" t="inlineStr">
        <is>
          <t>黄森财</t>
        </is>
      </c>
      <c r="K14" t="inlineStr">
        <is>
          <t>北部四镇工作站</t>
        </is>
      </c>
      <c r="L14" t="inlineStr">
        <is>
          <t>潮安</t>
        </is>
      </c>
      <c r="M14" t="inlineStr">
        <is>
          <t>20260827173836X517000285</t>
        </is>
      </c>
      <c r="N14" t="inlineStr">
        <is>
          <t>CMCC-CZ-TSCLX-20260827-022746</t>
        </is>
      </c>
      <c r="O14" t="inlineStr">
        <is>
          <t>潮州</t>
        </is>
      </c>
      <c r="P14" t="inlineStr">
        <is>
          <t>潮安区</t>
        </is>
      </c>
      <c r="Q14">
        <f>IF(AND(A14&lt;&gt;"已参评好",F14&gt;=5),"超5小时未参评",IF(F14&gt;=7,"超7小时未参评",IF(F14&gt;=8,"超时未参评","")))</f>
        <v/>
      </c>
      <c r="R14" t="inlineStr"/>
    </row>
    <row r="15" ht="68" customHeight="1" s="1">
      <c r="B15" t="inlineStr">
        <is>
          <t>否</t>
        </is>
      </c>
      <c r="C15" s="53" t="n">
        <v>46262.76746527778</v>
      </c>
      <c r="D15" t="inlineStr">
        <is>
          <t>否</t>
        </is>
      </c>
      <c r="E15" s="53" t="n">
        <v>46262.43413194444</v>
      </c>
      <c r="F15" s="54">
        <f>(NOW()-E15)*24</f>
        <v/>
      </c>
      <c r="G15" t="inlineStr">
        <is>
          <t>13690053288</t>
        </is>
      </c>
      <c r="H15" t="inlineStr">
        <is>
          <t>2026-08-27 20:25:09</t>
        </is>
      </c>
      <c r="I15" t="inlineStr">
        <is>
          <t>潮州市湘桥区凤新街道陈桥网格永安路长兴建材光交</t>
        </is>
      </c>
      <c r="J15" t="inlineStr">
        <is>
          <t>张泽鸿</t>
        </is>
      </c>
      <c r="K15" t="inlineStr">
        <is>
          <t>市区城北工作站</t>
        </is>
      </c>
      <c r="L15" t="inlineStr">
        <is>
          <t>市区</t>
        </is>
      </c>
      <c r="M15" t="inlineStr">
        <is>
          <t>20260827174527X927624615</t>
        </is>
      </c>
      <c r="N15" t="inlineStr">
        <is>
          <t>CMCC-CZ-TSCLX-20260827-021945</t>
        </is>
      </c>
      <c r="O15" t="inlineStr">
        <is>
          <t>潮州</t>
        </is>
      </c>
      <c r="P15" t="inlineStr">
        <is>
          <t>湘桥区</t>
        </is>
      </c>
      <c r="Q15">
        <f>IF(AND(A15&lt;&gt;"已参评好",F15&gt;=5),"超5小时未参评",IF(F15&gt;=7,"超7小时未参评",IF(F15&gt;=8,"超时未参评","")))</f>
        <v/>
      </c>
      <c r="R15" t="inlineStr"/>
    </row>
    <row r="16" ht="68" customHeight="1" s="1">
      <c r="B16" t="inlineStr">
        <is>
          <t>否</t>
        </is>
      </c>
      <c r="C16" s="53" t="n">
        <v>46262.76328703704</v>
      </c>
      <c r="D16" t="inlineStr">
        <is>
          <t>否</t>
        </is>
      </c>
      <c r="E16" s="53" t="n">
        <v>46262.4299537037</v>
      </c>
      <c r="F16" s="54">
        <f>(NOW()-E16)*24</f>
        <v/>
      </c>
      <c r="G16" t="inlineStr">
        <is>
          <t>13433760105</t>
        </is>
      </c>
      <c r="H16" t="inlineStr">
        <is>
          <t>2026-08-27 20:19:08</t>
        </is>
      </c>
      <c r="I16" t="inlineStr">
        <is>
          <t>潮州市潮安区庵埠镇庵东网格中兴路仙溪村</t>
        </is>
      </c>
      <c r="J16" t="inlineStr">
        <is>
          <t>陈家昭</t>
        </is>
      </c>
      <c r="K16" t="inlineStr">
        <is>
          <t>潮安城区工作站</t>
        </is>
      </c>
      <c r="L16" t="inlineStr">
        <is>
          <t>潮安</t>
        </is>
      </c>
      <c r="M16" t="inlineStr">
        <is>
          <t>20260827193338X418406100</t>
        </is>
      </c>
      <c r="N16" t="inlineStr">
        <is>
          <t>CMCC-CZ-TSCLX-20260827-029474</t>
        </is>
      </c>
      <c r="O16" t="inlineStr">
        <is>
          <t>潮州</t>
        </is>
      </c>
      <c r="P16" t="inlineStr">
        <is>
          <t>潮安区</t>
        </is>
      </c>
      <c r="Q16">
        <f>IF(AND(A16&lt;&gt;"已参评好",F16&gt;=5),"超5小时未参评",IF(F16&gt;=7,"超7小时未参评",IF(F16&gt;=8,"超时未参评","")))</f>
        <v/>
      </c>
      <c r="R16" t="inlineStr"/>
    </row>
    <row r="17" ht="68" customHeight="1" s="1">
      <c r="B17" t="inlineStr">
        <is>
          <t>否</t>
        </is>
      </c>
      <c r="C17" s="53" t="n">
        <v>46262.80914351852</v>
      </c>
      <c r="D17" t="inlineStr">
        <is>
          <t>否</t>
        </is>
      </c>
      <c r="E17" s="53" t="n">
        <v>46262.47581018518</v>
      </c>
      <c r="F17" s="54">
        <f>(NOW()-E17)*24</f>
        <v/>
      </c>
      <c r="G17" t="inlineStr">
        <is>
          <t>18307682063</t>
        </is>
      </c>
      <c r="H17" t="inlineStr">
        <is>
          <t>2026-08-27 21:25:10</t>
        </is>
      </c>
      <c r="I17" t="inlineStr">
        <is>
          <t>潮州市饶平县所城镇网格X081县道高埕村片区</t>
        </is>
      </c>
      <c r="J17" t="inlineStr">
        <is>
          <t>余锡明</t>
        </is>
      </c>
      <c r="K17" t="inlineStr">
        <is>
          <t>东界三镇工作站</t>
        </is>
      </c>
      <c r="L17" t="inlineStr">
        <is>
          <t>饶平</t>
        </is>
      </c>
      <c r="M17" t="inlineStr">
        <is>
          <t>20260827201103X663533563</t>
        </is>
      </c>
      <c r="N17" t="inlineStr">
        <is>
          <t>CMCC-CZ-TSCLX-20260827-032955</t>
        </is>
      </c>
      <c r="O17" t="inlineStr">
        <is>
          <t>潮州</t>
        </is>
      </c>
      <c r="P17" t="inlineStr">
        <is>
          <t>饶平县</t>
        </is>
      </c>
      <c r="Q17">
        <f>IF(AND(A17&lt;&gt;"已参评好",F17&gt;=5),"超5小时未参评",IF(F17&gt;=7,"超7小时未参评",IF(F17&gt;=8,"超时未参评","")))</f>
        <v/>
      </c>
      <c r="R17" t="inlineStr"/>
    </row>
    <row r="18" ht="68" customHeight="1" s="1">
      <c r="B18" t="inlineStr">
        <is>
          <t>否</t>
        </is>
      </c>
      <c r="C18" s="53" t="n">
        <v>46262.78559027778</v>
      </c>
      <c r="D18" t="inlineStr">
        <is>
          <t>否</t>
        </is>
      </c>
      <c r="E18" s="53" t="n">
        <v>46262.45225694445</v>
      </c>
      <c r="F18" s="54">
        <f>(NOW()-E18)*24</f>
        <v/>
      </c>
      <c r="G18" t="inlineStr">
        <is>
          <t>13413752098</t>
        </is>
      </c>
      <c r="H18" t="inlineStr">
        <is>
          <t>2026-08-27 20:51:15</t>
        </is>
      </c>
      <c r="I18" t="inlineStr">
        <is>
          <t>潮州市潮安区庵埠镇庵西网格新潮汕公路亭下村威士公司对面威士雅大厦</t>
        </is>
      </c>
      <c r="J18" t="inlineStr">
        <is>
          <t>潘映灿</t>
        </is>
      </c>
      <c r="K18" t="inlineStr">
        <is>
          <t>潮安城区工作站</t>
        </is>
      </c>
      <c r="L18" t="inlineStr">
        <is>
          <t>潮安</t>
        </is>
      </c>
      <c r="M18" t="inlineStr">
        <is>
          <t>20260827202527X527257154</t>
        </is>
      </c>
      <c r="N18" t="inlineStr">
        <is>
          <t>CMCC-CZ-TSCLX-20260827-029115</t>
        </is>
      </c>
      <c r="O18" t="inlineStr">
        <is>
          <t>潮州</t>
        </is>
      </c>
      <c r="P18" t="inlineStr">
        <is>
          <t>潮安区</t>
        </is>
      </c>
      <c r="Q18">
        <f>IF(AND(A18&lt;&gt;"已参评好",F18&gt;=5),"超5小时未参评",IF(F18&gt;=7,"超7小时未参评",IF(F18&gt;=8,"超时未参评","")))</f>
        <v/>
      </c>
      <c r="R18" t="inlineStr"/>
    </row>
    <row r="19" ht="68" customHeight="1" s="1">
      <c r="B19" t="inlineStr">
        <is>
          <t>否</t>
        </is>
      </c>
      <c r="C19" s="53" t="n">
        <v>46262.80078703703</v>
      </c>
      <c r="D19" t="inlineStr">
        <is>
          <t>否</t>
        </is>
      </c>
      <c r="E19" s="53" t="n">
        <v>46262.46745370371</v>
      </c>
      <c r="F19" s="54">
        <f>(NOW()-E19)*24</f>
        <v/>
      </c>
      <c r="G19" t="inlineStr">
        <is>
          <t>13690098977</t>
        </is>
      </c>
      <c r="H19" t="inlineStr">
        <is>
          <t>2026-08-27 21:13:08</t>
        </is>
      </c>
      <c r="I19" t="inlineStr">
        <is>
          <t>潮州市饶平县钱东镇河南网格黄冈大道李厝村</t>
        </is>
      </c>
      <c r="J19" t="inlineStr">
        <is>
          <t>余俊生</t>
        </is>
      </c>
      <c r="K19" t="inlineStr">
        <is>
          <t>饶平城区工作站</t>
        </is>
      </c>
      <c r="L19" t="inlineStr">
        <is>
          <t>饶平</t>
        </is>
      </c>
      <c r="M19" t="inlineStr">
        <is>
          <t>20260827205156X116022122</t>
        </is>
      </c>
      <c r="N19" t="inlineStr">
        <is>
          <t>CMCC-CZ-TSCLX-20260827-026560</t>
        </is>
      </c>
      <c r="O19" t="inlineStr">
        <is>
          <t>潮州</t>
        </is>
      </c>
      <c r="P19" t="inlineStr">
        <is>
          <t>饶平县</t>
        </is>
      </c>
      <c r="Q19">
        <f>IF(AND(A19&lt;&gt;"已参评好",F19&gt;=5),"超5小时未参评",IF(F19&gt;=7,"超7小时未参评",IF(F19&gt;=8,"超时未参评","")))</f>
        <v/>
      </c>
      <c r="R19" t="inlineStr"/>
    </row>
    <row r="20" ht="68" customHeight="1" s="1">
      <c r="B20" t="inlineStr">
        <is>
          <t>是</t>
        </is>
      </c>
      <c r="C20" s="53" t="n">
        <v>46262.78586805556</v>
      </c>
      <c r="D20" t="inlineStr">
        <is>
          <t>否</t>
        </is>
      </c>
      <c r="E20" s="53" t="n">
        <v>46262.45253472222</v>
      </c>
      <c r="F20" s="54">
        <f>(NOW()-E20)*24</f>
        <v/>
      </c>
      <c r="G20" t="inlineStr">
        <is>
          <t>13828395962</t>
        </is>
      </c>
      <c r="H20" t="inlineStr">
        <is>
          <t>2026-08-28 08:51:39</t>
        </is>
      </c>
      <c r="I20" t="inlineStr">
        <is>
          <t>潮州市湘桥区城西街道大道南网格潮州大道粤海坤辉家园</t>
        </is>
      </c>
      <c r="J20" t="inlineStr">
        <is>
          <t>0</t>
        </is>
      </c>
      <c r="M20" t="inlineStr">
        <is>
          <t>20260827211739X659048907</t>
        </is>
      </c>
      <c r="N20" t="inlineStr">
        <is>
          <t>CMCC-CZ-TSCLX-20260827-034852</t>
        </is>
      </c>
      <c r="O20" t="inlineStr">
        <is>
          <t>潮州</t>
        </is>
      </c>
      <c r="P20" t="inlineStr">
        <is>
          <t>湘桥区</t>
        </is>
      </c>
      <c r="Q20">
        <f>IF(AND(A20&lt;&gt;"已参评好",F20&gt;=5),"超5小时未参评",IF(F20&gt;=7,"超7小时未参评",IF(F20&gt;=8,"超时未参评","")))</f>
        <v/>
      </c>
      <c r="R20" t="inlineStr"/>
    </row>
    <row r="21" ht="68" customHeight="1" s="1">
      <c r="B21" t="inlineStr">
        <is>
          <t>是</t>
        </is>
      </c>
      <c r="C21" s="53" t="n">
        <v>46262.89453703703</v>
      </c>
      <c r="D21" t="inlineStr">
        <is>
          <t>否</t>
        </is>
      </c>
      <c r="E21" s="53" t="n">
        <v>46262.56120370371</v>
      </c>
      <c r="F21" s="54">
        <f>(NOW()-E21)*24</f>
        <v/>
      </c>
      <c r="G21" t="inlineStr">
        <is>
          <t>15976393893</t>
        </is>
      </c>
      <c r="H21" t="inlineStr">
        <is>
          <t>2026-08-28 11:28:08</t>
        </is>
      </c>
      <c r="I21" t="inlineStr">
        <is>
          <t>0</t>
        </is>
      </c>
      <c r="J21" t="inlineStr">
        <is>
          <t>0</t>
        </is>
      </c>
      <c r="M21" t="inlineStr">
        <is>
          <t>20260826164720X401699610</t>
        </is>
      </c>
      <c r="N21" t="inlineStr">
        <is>
          <t>CMCC-CZ-TSCLX-20260826-045664</t>
        </is>
      </c>
      <c r="O21" t="inlineStr">
        <is>
          <t>潮州</t>
        </is>
      </c>
      <c r="Q21">
        <f>IF(AND(A21&lt;&gt;"已参评好",F21&gt;=5),"超5小时未参评",IF(F21&gt;=7,"超7小时未参评",IF(F21&gt;=8,"超时未参评","")))</f>
        <v/>
      </c>
      <c r="R21" t="inlineStr"/>
    </row>
    <row r="22" ht="68" customHeight="1" s="1">
      <c r="B22" t="inlineStr">
        <is>
          <t>是</t>
        </is>
      </c>
      <c r="C22" s="53" t="n">
        <v>46262.85671296297</v>
      </c>
      <c r="D22" t="inlineStr">
        <is>
          <t>否</t>
        </is>
      </c>
      <c r="E22" s="53" t="n">
        <v>46262.52337962963</v>
      </c>
      <c r="F22" s="54">
        <f>(NOW()-E22)*24</f>
        <v/>
      </c>
      <c r="G22" t="inlineStr">
        <is>
          <t>18823513503</t>
        </is>
      </c>
      <c r="H22" t="inlineStr">
        <is>
          <t>2026-08-28 10:33:40</t>
        </is>
      </c>
      <c r="I22" t="inlineStr">
        <is>
          <t>潮州市饶平县新丰镇网格334省道杨康村片区</t>
        </is>
      </c>
      <c r="J22" t="inlineStr">
        <is>
          <t>詹蔚均</t>
        </is>
      </c>
      <c r="K22" t="inlineStr">
        <is>
          <t>饶平北片工作站</t>
        </is>
      </c>
      <c r="L22" t="inlineStr">
        <is>
          <t>饶平</t>
        </is>
      </c>
      <c r="M22" t="inlineStr">
        <is>
          <t>20260826211353X333889410</t>
        </is>
      </c>
      <c r="N22" t="inlineStr">
        <is>
          <t>CMCC-CZ-TSCLX-20260826-042576</t>
        </is>
      </c>
      <c r="O22" t="inlineStr">
        <is>
          <t>潮州</t>
        </is>
      </c>
      <c r="P22" t="inlineStr">
        <is>
          <t>饶平县</t>
        </is>
      </c>
      <c r="Q22">
        <f>IF(AND(A22&lt;&gt;"已参评好",F22&gt;=5),"超5小时未参评",IF(F22&gt;=7,"超7小时未参评",IF(F22&gt;=8,"超时未参评","")))</f>
        <v/>
      </c>
      <c r="R22" t="inlineStr"/>
    </row>
    <row r="23" ht="68" customHeight="1" s="1">
      <c r="B23" t="inlineStr">
        <is>
          <t>是</t>
        </is>
      </c>
      <c r="C23" s="53" t="n">
        <v>46262.80253472222</v>
      </c>
      <c r="D23" t="inlineStr">
        <is>
          <t>否</t>
        </is>
      </c>
      <c r="E23" s="53" t="n">
        <v>46262.46920138889</v>
      </c>
      <c r="F23" s="54">
        <f>(NOW()-E23)*24</f>
        <v/>
      </c>
      <c r="G23" t="inlineStr">
        <is>
          <t>13690046451</t>
        </is>
      </c>
      <c r="H23" t="inlineStr">
        <is>
          <t>2026-08-28 09:15:39</t>
        </is>
      </c>
      <c r="I23" t="inlineStr">
        <is>
          <t>潮州市潮安区金石镇金石北网格镜鸿路潘厝村</t>
        </is>
      </c>
      <c r="J23" t="inlineStr">
        <is>
          <t>陈宏炀</t>
        </is>
      </c>
      <c r="K23" t="inlineStr">
        <is>
          <t>高铁三镇工作站</t>
        </is>
      </c>
      <c r="L23" t="inlineStr">
        <is>
          <t>潮安</t>
        </is>
      </c>
      <c r="M23" t="inlineStr">
        <is>
          <t>20260827141906X546153894</t>
        </is>
      </c>
      <c r="N23" t="inlineStr">
        <is>
          <t>CMCC-CZ-TSCLX-20260827-018670</t>
        </is>
      </c>
      <c r="O23" t="inlineStr">
        <is>
          <t>潮州</t>
        </is>
      </c>
      <c r="P23" t="inlineStr">
        <is>
          <t>潮安区</t>
        </is>
      </c>
      <c r="Q23">
        <f>IF(AND(A23&lt;&gt;"已参评好",F23&gt;=5),"超5小时未参评",IF(F23&gt;=7,"超7小时未参评",IF(F23&gt;=8,"超时未参评","")))</f>
        <v/>
      </c>
      <c r="R23" t="inlineStr"/>
    </row>
    <row r="24" ht="68" customHeight="1" s="1">
      <c r="B24" t="inlineStr">
        <is>
          <t>是</t>
        </is>
      </c>
      <c r="C24" s="53" t="n">
        <v>46262.86783564815</v>
      </c>
      <c r="D24" t="inlineStr">
        <is>
          <t>否</t>
        </is>
      </c>
      <c r="E24" s="53" t="n">
        <v>46262.53450231482</v>
      </c>
      <c r="F24" s="54">
        <f>(NOW()-E24)*24</f>
        <v/>
      </c>
      <c r="G24" t="inlineStr">
        <is>
          <t>19860613209</t>
        </is>
      </c>
      <c r="H24" t="inlineStr">
        <is>
          <t>2026-08-28 10:49:41</t>
        </is>
      </c>
      <c r="I24" t="inlineStr">
        <is>
          <t>潮州市潮安区庵埠镇庵北网格安南路文里村</t>
        </is>
      </c>
      <c r="J24" t="inlineStr">
        <is>
          <t>吴家鸣</t>
        </is>
      </c>
      <c r="M24" t="inlineStr">
        <is>
          <t>20260827145623X783674287</t>
        </is>
      </c>
      <c r="N24" t="inlineStr">
        <is>
          <t>CMCC-CZ-TSCLX-20260827-015538</t>
        </is>
      </c>
      <c r="O24" t="inlineStr">
        <is>
          <t>潮州</t>
        </is>
      </c>
      <c r="P24" t="inlineStr">
        <is>
          <t>潮安区</t>
        </is>
      </c>
      <c r="Q24">
        <f>IF(AND(A24&lt;&gt;"已参评好",F24&gt;=5),"超5小时未参评",IF(F24&gt;=7,"超7小时未参评",IF(F24&gt;=8,"超时未参评","")))</f>
        <v/>
      </c>
      <c r="R24" t="inlineStr"/>
    </row>
    <row r="25" ht="68" customHeight="1" s="1">
      <c r="B25" t="inlineStr">
        <is>
          <t>是</t>
        </is>
      </c>
      <c r="C25" s="53" t="n">
        <v>46262.89571759259</v>
      </c>
      <c r="D25" t="inlineStr">
        <is>
          <t>否</t>
        </is>
      </c>
      <c r="E25" s="53" t="n">
        <v>46262.56238425926</v>
      </c>
      <c r="F25" s="54">
        <f>(NOW()-E25)*24</f>
        <v/>
      </c>
      <c r="G25" t="inlineStr">
        <is>
          <t>15113742232</t>
        </is>
      </c>
      <c r="H25" t="inlineStr">
        <is>
          <t>2026-08-28 11:29:50</t>
        </is>
      </c>
      <c r="I25" t="inlineStr">
        <is>
          <t>潮州市潮安区东凤镇东凤北网格官头路官头路</t>
        </is>
      </c>
      <c r="J25" t="inlineStr">
        <is>
          <t>蔡深伟</t>
        </is>
      </c>
      <c r="K25" t="inlineStr">
        <is>
          <t>彩塘东凤工作站</t>
        </is>
      </c>
      <c r="L25" t="inlineStr">
        <is>
          <t>潮安</t>
        </is>
      </c>
      <c r="M25" t="inlineStr">
        <is>
          <t>20260827162949X389945246</t>
        </is>
      </c>
      <c r="N25" t="inlineStr">
        <is>
          <t>CMCC-CZ-TSCLX-20260827-019372</t>
        </is>
      </c>
      <c r="O25" t="inlineStr">
        <is>
          <t>潮州</t>
        </is>
      </c>
      <c r="P25" t="inlineStr">
        <is>
          <t>潮安区</t>
        </is>
      </c>
      <c r="Q25">
        <f>IF(AND(A25&lt;&gt;"已参评好",F25&gt;=5),"超5小时未参评",IF(F25&gt;=7,"超7小时未参评",IF(F25&gt;=8,"超时未参评","")))</f>
        <v/>
      </c>
      <c r="R25" t="inlineStr"/>
    </row>
    <row r="26" ht="68" customHeight="1" s="1">
      <c r="B26" t="inlineStr">
        <is>
          <t>是</t>
        </is>
      </c>
      <c r="C26" s="53" t="n">
        <v>46262.86363425926</v>
      </c>
      <c r="D26" t="inlineStr">
        <is>
          <t>否</t>
        </is>
      </c>
      <c r="E26" s="53" t="n">
        <v>46262.53030092592</v>
      </c>
      <c r="F26" s="54">
        <f>(NOW()-E26)*24</f>
        <v/>
      </c>
      <c r="G26" t="inlineStr">
        <is>
          <t>15814958228</t>
        </is>
      </c>
      <c r="H26" t="inlineStr">
        <is>
          <t>2026-08-28 10:43:38</t>
        </is>
      </c>
      <c r="I26" t="inlineStr">
        <is>
          <t>潮州市湘桥区桥东街道桥东网格卧石路卧石村</t>
        </is>
      </c>
      <c r="J26" t="inlineStr">
        <is>
          <t>柯德贤</t>
        </is>
      </c>
      <c r="K26" t="inlineStr">
        <is>
          <t>韩江新城工作站</t>
        </is>
      </c>
      <c r="L26" t="inlineStr">
        <is>
          <t>市区</t>
        </is>
      </c>
      <c r="M26" t="inlineStr">
        <is>
          <t>20260827172443X683614516</t>
        </is>
      </c>
      <c r="N26" t="inlineStr">
        <is>
          <t>CMCC-CZ-TSCLX-20260827-021364</t>
        </is>
      </c>
      <c r="O26" t="inlineStr">
        <is>
          <t>潮州</t>
        </is>
      </c>
      <c r="P26" t="inlineStr">
        <is>
          <t>湘桥区</t>
        </is>
      </c>
      <c r="Q26">
        <f>IF(AND(A26&lt;&gt;"已参评好",F26&gt;=5),"超5小时未参评",IF(F26&gt;=7,"超7小时未参评",IF(F26&gt;=8,"超时未参评","")))</f>
        <v/>
      </c>
      <c r="R26" t="inlineStr"/>
    </row>
    <row r="27" ht="68" customHeight="1" s="1">
      <c r="B27" t="inlineStr">
        <is>
          <t>是</t>
        </is>
      </c>
      <c r="C27" s="53" t="n">
        <v>46262.84290509259</v>
      </c>
      <c r="D27" t="inlineStr">
        <is>
          <t>否</t>
        </is>
      </c>
      <c r="E27" s="53" t="n">
        <v>46262.50957175926</v>
      </c>
      <c r="F27" s="54">
        <f>(NOW()-E27)*24</f>
        <v/>
      </c>
      <c r="G27" t="inlineStr">
        <is>
          <t>13828325010</t>
        </is>
      </c>
      <c r="H27" t="inlineStr">
        <is>
          <t>2026-08-28 10:13:47</t>
        </is>
      </c>
      <c r="I27" t="inlineStr">
        <is>
          <t>潮州市潮安区枫溪镇瓷兴网格长德路石桥片区</t>
        </is>
      </c>
      <c r="J27" t="inlineStr">
        <is>
          <t>蔡键城</t>
        </is>
      </c>
      <c r="K27" t="inlineStr">
        <is>
          <t>瓷都枫溪工作站</t>
        </is>
      </c>
      <c r="L27" t="inlineStr">
        <is>
          <t>市区</t>
        </is>
      </c>
      <c r="M27" t="inlineStr">
        <is>
          <t>20260827180323X338657800</t>
        </is>
      </c>
      <c r="N27" t="inlineStr">
        <is>
          <t>CMCC-CZ-TSCLX-20260827-022921</t>
        </is>
      </c>
      <c r="O27" t="inlineStr">
        <is>
          <t>潮州</t>
        </is>
      </c>
      <c r="P27" t="inlineStr">
        <is>
          <t>潮安区</t>
        </is>
      </c>
      <c r="Q27">
        <f>IF(AND(A27&lt;&gt;"已参评好",F27&gt;=5),"超5小时未参评",IF(F27&gt;=7,"超7小时未参评",IF(F27&gt;=8,"超时未参评","")))</f>
        <v/>
      </c>
      <c r="R27" t="inlineStr"/>
    </row>
    <row r="28" ht="68" customHeight="1" s="1">
      <c r="B28" t="inlineStr">
        <is>
          <t>是</t>
        </is>
      </c>
      <c r="C28" s="53" t="n">
        <v>46262.86783564815</v>
      </c>
      <c r="D28" t="inlineStr">
        <is>
          <t>否</t>
        </is>
      </c>
      <c r="E28" s="53" t="n">
        <v>46262.53450231482</v>
      </c>
      <c r="F28" s="54">
        <f>(NOW()-E28)*24</f>
        <v/>
      </c>
      <c r="G28" t="inlineStr">
        <is>
          <t>13426915011</t>
        </is>
      </c>
      <c r="H28" t="inlineStr">
        <is>
          <t>2026-08-28 10:49:41</t>
        </is>
      </c>
      <c r="I28" t="inlineStr">
        <is>
          <t>潮州市潮安区东凤镇东凤北网格官头路官头路</t>
        </is>
      </c>
      <c r="J28" t="inlineStr">
        <is>
          <t>蔡深伟</t>
        </is>
      </c>
      <c r="K28" t="inlineStr">
        <is>
          <t>彩塘东凤工作站</t>
        </is>
      </c>
      <c r="L28" t="inlineStr">
        <is>
          <t>潮安</t>
        </is>
      </c>
      <c r="M28" t="inlineStr">
        <is>
          <t>20260827180408X481861070</t>
        </is>
      </c>
      <c r="N28" t="inlineStr">
        <is>
          <t>CMCC-CZ-TSCLX-20260827-024722</t>
        </is>
      </c>
      <c r="O28" t="inlineStr">
        <is>
          <t>潮州</t>
        </is>
      </c>
      <c r="P28" t="inlineStr">
        <is>
          <t>潮安区</t>
        </is>
      </c>
      <c r="Q28">
        <f>IF(AND(A28&lt;&gt;"已参评好",F28&gt;=5),"超5小时未参评",IF(F28&gt;=7,"超7小时未参评",IF(F28&gt;=8,"超时未参评","")))</f>
        <v/>
      </c>
      <c r="R28" t="inlineStr"/>
    </row>
    <row r="29" ht="68" customHeight="1" s="1">
      <c r="B29" t="inlineStr">
        <is>
          <t>是</t>
        </is>
      </c>
      <c r="C29" s="53" t="n">
        <v>46262.86788194445</v>
      </c>
      <c r="D29" t="inlineStr">
        <is>
          <t>否</t>
        </is>
      </c>
      <c r="E29" s="53" t="n">
        <v>46262.53454861111</v>
      </c>
      <c r="F29" s="54">
        <f>(NOW()-E29)*24</f>
        <v/>
      </c>
      <c r="G29" t="inlineStr">
        <is>
          <t>13531595705</t>
        </is>
      </c>
      <c r="H29" t="inlineStr">
        <is>
          <t>2026-08-28 10:49:45</t>
        </is>
      </c>
      <c r="I29" t="inlineStr">
        <is>
          <t>潮州市潮安区枫溪镇瓷兴网格长德路石桥片区</t>
        </is>
      </c>
      <c r="J29" t="inlineStr">
        <is>
          <t>蔡键城</t>
        </is>
      </c>
      <c r="K29" t="inlineStr">
        <is>
          <t>瓷都枫溪工作站</t>
        </is>
      </c>
      <c r="L29" t="inlineStr">
        <is>
          <t>市区</t>
        </is>
      </c>
      <c r="M29" t="inlineStr">
        <is>
          <t>20260827180842X322909305</t>
        </is>
      </c>
      <c r="N29" t="inlineStr">
        <is>
          <t>CMCC-CZ-TSCLX-20260827-022379</t>
        </is>
      </c>
      <c r="O29" t="inlineStr">
        <is>
          <t>潮州</t>
        </is>
      </c>
      <c r="P29" t="inlineStr">
        <is>
          <t>潮安区</t>
        </is>
      </c>
      <c r="Q29">
        <f>IF(AND(A29&lt;&gt;"已参评好",F29&gt;=5),"超5小时未参评",IF(F29&gt;=7,"超7小时未参评",IF(F29&gt;=8,"超时未参评","")))</f>
        <v/>
      </c>
      <c r="R29" t="inlineStr"/>
    </row>
    <row r="30" ht="68" customHeight="1" s="1">
      <c r="B30" t="inlineStr">
        <is>
          <t>是</t>
        </is>
      </c>
      <c r="C30" s="53" t="n">
        <v>46262.85255787037</v>
      </c>
      <c r="D30" t="inlineStr">
        <is>
          <t>否</t>
        </is>
      </c>
      <c r="E30" s="53" t="n">
        <v>46262.51922453703</v>
      </c>
      <c r="F30" s="54">
        <f>(NOW()-E30)*24</f>
        <v/>
      </c>
      <c r="G30" t="inlineStr">
        <is>
          <t>15994970764</t>
        </is>
      </c>
      <c r="H30" t="inlineStr">
        <is>
          <t>2026-08-28 10:27:41</t>
        </is>
      </c>
      <c r="I30" t="inlineStr">
        <is>
          <t>潮州市饶平县饶洋镇网格334省道大楼片区</t>
        </is>
      </c>
      <c r="J30" t="inlineStr">
        <is>
          <t>詹朝鸿</t>
        </is>
      </c>
      <c r="K30" t="inlineStr">
        <is>
          <t>饶平北片工作站</t>
        </is>
      </c>
      <c r="L30" t="inlineStr">
        <is>
          <t>饶平</t>
        </is>
      </c>
      <c r="M30" t="inlineStr">
        <is>
          <t>20260827182518X318046977</t>
        </is>
      </c>
      <c r="N30" t="inlineStr">
        <is>
          <t>CMCC-CZ-TSCLX-20260827-031605</t>
        </is>
      </c>
      <c r="O30" t="inlineStr">
        <is>
          <t>潮州</t>
        </is>
      </c>
      <c r="P30" t="inlineStr">
        <is>
          <t>饶平县</t>
        </is>
      </c>
      <c r="Q30">
        <f>IF(AND(A30&lt;&gt;"已参评好",F30&gt;=5),"超5小时未参评",IF(F30&gt;=7,"超7小时未参评",IF(F30&gt;=8,"超时未参评","")))</f>
        <v/>
      </c>
      <c r="R30" t="inlineStr"/>
    </row>
    <row r="31" ht="68" customHeight="1" s="1">
      <c r="B31" t="inlineStr">
        <is>
          <t>是</t>
        </is>
      </c>
      <c r="C31" s="53" t="n">
        <v>46262.9027662037</v>
      </c>
      <c r="D31" t="inlineStr">
        <is>
          <t>否</t>
        </is>
      </c>
      <c r="E31" s="53" t="n">
        <v>46262.56943287037</v>
      </c>
      <c r="F31" s="54">
        <f>(NOW()-E31)*24</f>
        <v/>
      </c>
      <c r="G31" t="inlineStr">
        <is>
          <t>15919576543</t>
        </is>
      </c>
      <c r="H31" t="inlineStr">
        <is>
          <t>2026-08-28 11:39:59</t>
        </is>
      </c>
      <c r="I31" t="inlineStr">
        <is>
          <t>潮州市潮安区彩塘镇宏安网格宏安大道宏二村</t>
        </is>
      </c>
      <c r="J31" t="inlineStr">
        <is>
          <t>陈嘉灿</t>
        </is>
      </c>
      <c r="K31" t="inlineStr">
        <is>
          <t>彩塘东凤工作站</t>
        </is>
      </c>
      <c r="L31" t="inlineStr">
        <is>
          <t>潮安</t>
        </is>
      </c>
      <c r="M31" t="inlineStr">
        <is>
          <t>20260827182618X378031245</t>
        </is>
      </c>
      <c r="N31" t="inlineStr">
        <is>
          <t>CMCC-CZ-TSCLX-20260827-028496</t>
        </is>
      </c>
      <c r="O31" t="inlineStr">
        <is>
          <t>潮州</t>
        </is>
      </c>
      <c r="P31" t="inlineStr">
        <is>
          <t>潮安区</t>
        </is>
      </c>
      <c r="Q31">
        <f>IF(AND(A31&lt;&gt;"已参评好",F31&gt;=5),"超5小时未参评",IF(F31&gt;=7,"超7小时未参评",IF(F31&gt;=8,"超时未参评","")))</f>
        <v/>
      </c>
      <c r="R31" t="inlineStr"/>
    </row>
    <row r="32" ht="68" customHeight="1" s="1">
      <c r="B32" t="inlineStr">
        <is>
          <t>是</t>
        </is>
      </c>
      <c r="C32" s="53" t="n">
        <v>46262.84984953704</v>
      </c>
      <c r="D32" t="inlineStr">
        <is>
          <t>否</t>
        </is>
      </c>
      <c r="E32" s="53" t="n">
        <v>46262.5165162037</v>
      </c>
      <c r="F32" s="54">
        <f>(NOW()-E32)*24</f>
        <v/>
      </c>
      <c r="G32" t="inlineStr">
        <is>
          <t>13553719062</t>
        </is>
      </c>
      <c r="H32" t="inlineStr">
        <is>
          <t>2026-08-28 10:23:47</t>
        </is>
      </c>
      <c r="I32" t="inlineStr">
        <is>
          <t>潮州市饶平县海山镇北片网格539乡道浮任村【可装2000M】</t>
        </is>
      </c>
      <c r="J32" t="inlineStr">
        <is>
          <t>林成鑫</t>
        </is>
      </c>
      <c r="K32" t="inlineStr">
        <is>
          <t>饶平西片工作站</t>
        </is>
      </c>
      <c r="L32" t="inlineStr">
        <is>
          <t>饶平</t>
        </is>
      </c>
      <c r="M32" t="inlineStr">
        <is>
          <t>20260827182716X436768890</t>
        </is>
      </c>
      <c r="N32" t="inlineStr">
        <is>
          <t>CMCC-CZ-TSCLX-20260827-022173</t>
        </is>
      </c>
      <c r="O32" t="inlineStr">
        <is>
          <t>潮州</t>
        </is>
      </c>
      <c r="P32" t="inlineStr">
        <is>
          <t>饶平县</t>
        </is>
      </c>
      <c r="Q32">
        <f>IF(AND(A32&lt;&gt;"已参评好",F32&gt;=5),"超5小时未参评",IF(F32&gt;=7,"超7小时未参评",IF(F32&gt;=8,"超时未参评","")))</f>
        <v/>
      </c>
      <c r="R32" t="inlineStr"/>
    </row>
    <row r="33" ht="68" customHeight="1" s="1">
      <c r="B33" t="inlineStr">
        <is>
          <t>是</t>
        </is>
      </c>
      <c r="C33" s="53" t="n">
        <v>46262.87916666667</v>
      </c>
      <c r="D33" t="inlineStr">
        <is>
          <t>否</t>
        </is>
      </c>
      <c r="E33" s="53" t="n">
        <v>46262.54583333333</v>
      </c>
      <c r="F33" s="54">
        <f>(NOW()-E33)*24</f>
        <v/>
      </c>
      <c r="G33" t="inlineStr">
        <is>
          <t>13631009782</t>
        </is>
      </c>
      <c r="H33" t="inlineStr">
        <is>
          <t>2026-08-28 11:06:00</t>
        </is>
      </c>
      <c r="I33" t="inlineStr">
        <is>
          <t>潮州市潮安区庵埠镇庵西网格新潮汕公路亭夏村</t>
        </is>
      </c>
      <c r="J33" t="inlineStr">
        <is>
          <t>潘映灿</t>
        </is>
      </c>
      <c r="K33" t="inlineStr">
        <is>
          <t>潮安城区工作站</t>
        </is>
      </c>
      <c r="L33" t="inlineStr">
        <is>
          <t>潮安</t>
        </is>
      </c>
      <c r="M33" t="inlineStr">
        <is>
          <t>20260827185723X243630645</t>
        </is>
      </c>
      <c r="N33" t="inlineStr">
        <is>
          <t>CMCC-CZ-TSCLX-20260827-030234</t>
        </is>
      </c>
      <c r="O33" t="inlineStr">
        <is>
          <t>潮州</t>
        </is>
      </c>
      <c r="P33" t="inlineStr">
        <is>
          <t>潮安区</t>
        </is>
      </c>
      <c r="Q33">
        <f>IF(AND(A33&lt;&gt;"已参评好",F33&gt;=5),"超5小时未参评",IF(F33&gt;=7,"超7小时未参评",IF(F33&gt;=8,"超时未参评","")))</f>
        <v/>
      </c>
      <c r="R33" t="inlineStr"/>
    </row>
    <row r="34" ht="68" customHeight="1" s="1">
      <c r="B34" t="inlineStr">
        <is>
          <t>是</t>
        </is>
      </c>
      <c r="C34" s="53" t="n">
        <v>46262.87207175926</v>
      </c>
      <c r="D34" t="inlineStr">
        <is>
          <t>否</t>
        </is>
      </c>
      <c r="E34" s="53" t="n">
        <v>46262.53873842592</v>
      </c>
      <c r="F34" s="54">
        <f>(NOW()-E34)*24</f>
        <v/>
      </c>
      <c r="G34" t="inlineStr">
        <is>
          <t>15876877666</t>
        </is>
      </c>
      <c r="H34" t="inlineStr">
        <is>
          <t>2026-08-28 10:55:47</t>
        </is>
      </c>
      <c r="I34" t="inlineStr">
        <is>
          <t>潮州市潮安区枫溪镇如意网格新风路藏龙村</t>
        </is>
      </c>
      <c r="J34" t="inlineStr">
        <is>
          <t>洪溢</t>
        </is>
      </c>
      <c r="K34" t="inlineStr">
        <is>
          <t>瓷都枫溪工作站</t>
        </is>
      </c>
      <c r="L34" t="inlineStr">
        <is>
          <t>市区</t>
        </is>
      </c>
      <c r="M34" t="inlineStr">
        <is>
          <t>20260827192523X923762903</t>
        </is>
      </c>
      <c r="N34" t="inlineStr">
        <is>
          <t>CMCC-CZ-TSCLX-20260827-032917</t>
        </is>
      </c>
      <c r="O34" t="inlineStr">
        <is>
          <t>潮州</t>
        </is>
      </c>
      <c r="P34" t="inlineStr">
        <is>
          <t>潮安区</t>
        </is>
      </c>
      <c r="Q34">
        <f>IF(AND(A34&lt;&gt;"已参评好",F34&gt;=5),"超5小时未参评",IF(F34&gt;=7,"超7小时未参评",IF(F34&gt;=8,"超时未参评","")))</f>
        <v/>
      </c>
      <c r="R34" t="inlineStr"/>
    </row>
    <row r="35" ht="68" customHeight="1" s="1">
      <c r="B35" t="inlineStr">
        <is>
          <t>是</t>
        </is>
      </c>
      <c r="C35" s="53" t="n">
        <v>46262.89314814815</v>
      </c>
      <c r="D35" t="inlineStr">
        <is>
          <t>否</t>
        </is>
      </c>
      <c r="E35" s="53" t="n">
        <v>46262.55981481481</v>
      </c>
      <c r="F35" s="54">
        <f>(NOW()-E35)*24</f>
        <v/>
      </c>
      <c r="G35" t="inlineStr">
        <is>
          <t>15913098398</t>
        </is>
      </c>
      <c r="H35" t="inlineStr">
        <is>
          <t>2026-08-28 11:26:08</t>
        </is>
      </c>
      <c r="I35" t="inlineStr">
        <is>
          <t>潮州市湘桥区西新街道前后街网格南春路致和巷光交片区</t>
        </is>
      </c>
      <c r="J35" t="inlineStr">
        <is>
          <t>黄钿</t>
        </is>
      </c>
      <c r="K35" t="inlineStr">
        <is>
          <t>市区城南工作站</t>
        </is>
      </c>
      <c r="L35" t="inlineStr">
        <is>
          <t>市区</t>
        </is>
      </c>
      <c r="M35" t="inlineStr">
        <is>
          <t>20260827193518X518431788</t>
        </is>
      </c>
      <c r="N35" t="inlineStr">
        <is>
          <t>CMCC-CZ-TSCLX-20260827-026902</t>
        </is>
      </c>
      <c r="O35" t="inlineStr">
        <is>
          <t>潮州</t>
        </is>
      </c>
      <c r="P35" t="inlineStr">
        <is>
          <t>湘桥区</t>
        </is>
      </c>
      <c r="Q35">
        <f>IF(AND(A35&lt;&gt;"已参评好",F35&gt;=5),"超5小时未参评",IF(F35&gt;=7,"超7小时未参评",IF(F35&gt;=8,"超时未参评","")))</f>
        <v/>
      </c>
      <c r="R35" t="inlineStr"/>
    </row>
    <row r="36" ht="68" customHeight="1" s="1">
      <c r="B36" t="inlineStr">
        <is>
          <t>是</t>
        </is>
      </c>
      <c r="C36" s="53" t="n">
        <v>46262.88863425926</v>
      </c>
      <c r="D36" t="inlineStr">
        <is>
          <t>否</t>
        </is>
      </c>
      <c r="E36" s="53" t="n">
        <v>46262.55530092592</v>
      </c>
      <c r="F36" s="54">
        <f>(NOW()-E36)*24</f>
        <v/>
      </c>
      <c r="G36" t="inlineStr">
        <is>
          <t>15976302211</t>
        </is>
      </c>
      <c r="H36" t="inlineStr">
        <is>
          <t>2026-08-28 11:19:38</t>
        </is>
      </c>
      <c r="I36" t="inlineStr">
        <is>
          <t>潮州市湘桥区城西街道吉利网格吉利街吉利村</t>
        </is>
      </c>
      <c r="J36" t="inlineStr">
        <is>
          <t>陈涛</t>
        </is>
      </c>
      <c r="K36" t="inlineStr">
        <is>
          <t>市区城南工作站</t>
        </is>
      </c>
      <c r="L36" t="inlineStr">
        <is>
          <t>市区</t>
        </is>
      </c>
      <c r="M36" t="inlineStr">
        <is>
          <t>20260827195334X614627200</t>
        </is>
      </c>
      <c r="N36" t="inlineStr">
        <is>
          <t>CMCC-CZ-TSCLX-20260827-031648</t>
        </is>
      </c>
      <c r="O36" t="inlineStr">
        <is>
          <t>潮州</t>
        </is>
      </c>
      <c r="P36" t="inlineStr">
        <is>
          <t>湘桥区</t>
        </is>
      </c>
      <c r="Q36">
        <f>IF(AND(A36&lt;&gt;"已参评好",F36&gt;=5),"超5小时未参评",IF(F36&gt;=7,"超7小时未参评",IF(F36&gt;=8,"超时未参评","")))</f>
        <v/>
      </c>
      <c r="R36" t="inlineStr"/>
    </row>
    <row r="37" ht="68" customHeight="1" s="1">
      <c r="B37" t="inlineStr">
        <is>
          <t>是</t>
        </is>
      </c>
      <c r="C37" s="53" t="n">
        <v>46262.81930555555</v>
      </c>
      <c r="D37" t="inlineStr">
        <is>
          <t>否</t>
        </is>
      </c>
      <c r="E37" s="53" t="n">
        <v>46262.48597222222</v>
      </c>
      <c r="F37" s="54">
        <f>(NOW()-E37)*24</f>
        <v/>
      </c>
      <c r="G37" t="inlineStr">
        <is>
          <t>13829062055</t>
        </is>
      </c>
      <c r="H37" t="inlineStr">
        <is>
          <t>2026-08-28 09:39:48</t>
        </is>
      </c>
      <c r="I37" t="inlineStr">
        <is>
          <t>潮州市湘桥区城西街道大道南网格潮州大道粤海坤辉家园</t>
        </is>
      </c>
      <c r="J37" t="inlineStr">
        <is>
          <t>陈理智</t>
        </is>
      </c>
      <c r="K37" t="inlineStr">
        <is>
          <t>市区城南工作站</t>
        </is>
      </c>
      <c r="L37" t="inlineStr">
        <is>
          <t>市区</t>
        </is>
      </c>
      <c r="M37" t="inlineStr">
        <is>
          <t>20260827195452X692081162</t>
        </is>
      </c>
      <c r="N37" t="inlineStr">
        <is>
          <t>CMCC-CZ-TSCLX-20260827-032941</t>
        </is>
      </c>
      <c r="O37" t="inlineStr">
        <is>
          <t>潮州</t>
        </is>
      </c>
      <c r="P37" t="inlineStr">
        <is>
          <t>湘桥区</t>
        </is>
      </c>
      <c r="Q37">
        <f>IF(AND(A37&lt;&gt;"已参评好",F37&gt;=5),"超5小时未参评",IF(F37&gt;=7,"超7小时未参评",IF(F37&gt;=8,"超时未参评","")))</f>
        <v/>
      </c>
      <c r="R37" t="inlineStr"/>
    </row>
    <row r="38" ht="68" customHeight="1" s="1">
      <c r="B38" t="inlineStr">
        <is>
          <t>是</t>
        </is>
      </c>
      <c r="C38" s="53" t="n">
        <v>46262.87333333334</v>
      </c>
      <c r="D38" t="inlineStr">
        <is>
          <t>否</t>
        </is>
      </c>
      <c r="E38" s="53" t="n">
        <v>46262.54</v>
      </c>
      <c r="F38" s="54">
        <f>(NOW()-E38)*24</f>
        <v/>
      </c>
      <c r="G38" t="inlineStr">
        <is>
          <t>13923517891</t>
        </is>
      </c>
      <c r="H38" t="inlineStr">
        <is>
          <t>2026-08-28 10:57:36</t>
        </is>
      </c>
      <c r="I38" t="inlineStr">
        <is>
          <t>潮州市湘桥区凤新街道云梯网格潮州大道红树林</t>
        </is>
      </c>
      <c r="J38" t="inlineStr">
        <is>
          <t>许湘木</t>
        </is>
      </c>
      <c r="K38" t="inlineStr">
        <is>
          <t>市区城北工作站</t>
        </is>
      </c>
      <c r="L38" t="inlineStr">
        <is>
          <t>市区</t>
        </is>
      </c>
      <c r="M38" t="inlineStr">
        <is>
          <t>20260827201327X807324537</t>
        </is>
      </c>
      <c r="N38" t="inlineStr">
        <is>
          <t>CMCC-CZ-TSCLX-20260827-034222</t>
        </is>
      </c>
      <c r="O38" t="inlineStr">
        <is>
          <t>潮州</t>
        </is>
      </c>
      <c r="P38" t="inlineStr">
        <is>
          <t>湘桥区</t>
        </is>
      </c>
      <c r="Q38">
        <f>IF(AND(A38&lt;&gt;"已参评好",F38&gt;=5),"超5小时未参评",IF(F38&gt;=7,"超7小时未参评",IF(F38&gt;=8,"超时未参评","")))</f>
        <v/>
      </c>
      <c r="R38" t="inlineStr"/>
    </row>
    <row r="39" ht="68" customHeight="1" s="1">
      <c r="B39" t="inlineStr">
        <is>
          <t>是</t>
        </is>
      </c>
      <c r="C39" s="53" t="n">
        <v>46262.86681712963</v>
      </c>
      <c r="D39" t="inlineStr">
        <is>
          <t>否</t>
        </is>
      </c>
      <c r="E39" s="53" t="n">
        <v>46262.53348379629</v>
      </c>
      <c r="F39" s="54">
        <f>(NOW()-E39)*24</f>
        <v/>
      </c>
      <c r="G39" t="inlineStr">
        <is>
          <t>15976380150</t>
        </is>
      </c>
      <c r="H39" t="inlineStr">
        <is>
          <t>2026-08-28 10:48:13</t>
        </is>
      </c>
      <c r="I39" t="inlineStr">
        <is>
          <t>潮州市潮安区庵埠镇庵西网格新潮汕公路亭夏村</t>
        </is>
      </c>
      <c r="J39" t="inlineStr">
        <is>
          <t>潘映灿</t>
        </is>
      </c>
      <c r="K39" t="inlineStr">
        <is>
          <t>潮安城区工作站</t>
        </is>
      </c>
      <c r="L39" t="inlineStr">
        <is>
          <t>潮安</t>
        </is>
      </c>
      <c r="M39" t="inlineStr">
        <is>
          <t>20260827202442X482865545</t>
        </is>
      </c>
      <c r="N39" t="inlineStr">
        <is>
          <t>CMCC-CZ-TSCLX-20260827-034037</t>
        </is>
      </c>
      <c r="O39" t="inlineStr">
        <is>
          <t>潮州</t>
        </is>
      </c>
      <c r="P39" t="inlineStr">
        <is>
          <t>潮安区</t>
        </is>
      </c>
      <c r="Q39">
        <f>IF(AND(A39&lt;&gt;"已参评好",F39&gt;=5),"超5小时未参评",IF(F39&gt;=7,"超7小时未参评",IF(F39&gt;=8,"超时未参评","")))</f>
        <v/>
      </c>
      <c r="R39" t="inlineStr"/>
    </row>
    <row r="40" ht="68" customHeight="1" s="1">
      <c r="B40" t="inlineStr">
        <is>
          <t>是</t>
        </is>
      </c>
      <c r="C40" s="53" t="n">
        <v>46262.81922453704</v>
      </c>
      <c r="D40" t="inlineStr">
        <is>
          <t>否</t>
        </is>
      </c>
      <c r="E40" s="53" t="n">
        <v>46262.4858912037</v>
      </c>
      <c r="F40" s="54">
        <f>(NOW()-E40)*24</f>
        <v/>
      </c>
      <c r="G40" t="inlineStr">
        <is>
          <t>13553736567</t>
        </is>
      </c>
      <c r="H40" t="inlineStr">
        <is>
          <t>2026-08-28 09:39:41</t>
        </is>
      </c>
      <c r="I40" t="inlineStr">
        <is>
          <t>潮州市湘桥区城西街道前后街网格西新南路后街村</t>
        </is>
      </c>
      <c r="J40" t="inlineStr">
        <is>
          <t>许秋跃</t>
        </is>
      </c>
      <c r="K40" t="inlineStr">
        <is>
          <t>市区城南工作站</t>
        </is>
      </c>
      <c r="L40" t="inlineStr">
        <is>
          <t>市区</t>
        </is>
      </c>
      <c r="M40" t="inlineStr">
        <is>
          <t>20260827202752X672882423</t>
        </is>
      </c>
      <c r="N40" t="inlineStr">
        <is>
          <t>CMCC-CZ-TSCLX-20260827-031267</t>
        </is>
      </c>
      <c r="O40" t="inlineStr">
        <is>
          <t>潮州</t>
        </is>
      </c>
      <c r="P40" t="inlineStr">
        <is>
          <t>湘桥区</t>
        </is>
      </c>
      <c r="Q40">
        <f>IF(AND(A40&lt;&gt;"已参评好",F40&gt;=5),"超5小时未参评",IF(F40&gt;=7,"超7小时未参评",IF(F40&gt;=8,"超时未参评","")))</f>
        <v/>
      </c>
      <c r="R40" t="inlineStr"/>
    </row>
    <row r="41" ht="68" customHeight="1" s="1">
      <c r="B41" t="inlineStr">
        <is>
          <t>是</t>
        </is>
      </c>
      <c r="C41" s="53" t="n">
        <v>46262.8622337963</v>
      </c>
      <c r="D41" t="inlineStr">
        <is>
          <t>否</t>
        </is>
      </c>
      <c r="E41" s="53" t="n">
        <v>46262.52890046296</v>
      </c>
      <c r="F41" s="54">
        <f>(NOW()-E41)*24</f>
        <v/>
      </c>
      <c r="G41" t="inlineStr">
        <is>
          <t>15919525101</t>
        </is>
      </c>
      <c r="H41" t="inlineStr">
        <is>
          <t>2026-08-28 10:41:37</t>
        </is>
      </c>
      <c r="I41" t="inlineStr">
        <is>
          <t>潮州市潮安区古巷镇枫洋网格枫洋市路枫洋枫三村</t>
        </is>
      </c>
      <c r="J41" t="inlineStr">
        <is>
          <t>刘泽标</t>
        </is>
      </c>
      <c r="K41" t="inlineStr">
        <is>
          <t>古巷登塘工作站</t>
        </is>
      </c>
      <c r="L41" t="inlineStr">
        <is>
          <t>潮安</t>
        </is>
      </c>
      <c r="M41" t="inlineStr">
        <is>
          <t>20260827202819X699947252</t>
        </is>
      </c>
      <c r="N41" t="inlineStr">
        <is>
          <t>CMCC-CZ-TSCLX-20260827-032968</t>
        </is>
      </c>
      <c r="O41" t="inlineStr">
        <is>
          <t>潮州</t>
        </is>
      </c>
      <c r="P41" t="inlineStr">
        <is>
          <t>潮安区</t>
        </is>
      </c>
      <c r="Q41">
        <f>IF(AND(A41&lt;&gt;"已参评好",F41&gt;=5),"超5小时未参评",IF(F41&gt;=7,"超7小时未参评",IF(F41&gt;=8,"超时未参评","")))</f>
        <v/>
      </c>
      <c r="R41" t="inlineStr"/>
    </row>
    <row r="42" ht="68" customHeight="1" s="1">
      <c r="B42" t="inlineStr">
        <is>
          <t>是</t>
        </is>
      </c>
      <c r="C42" s="53" t="n">
        <v>46262.87920138889</v>
      </c>
      <c r="D42" t="inlineStr">
        <is>
          <t>否</t>
        </is>
      </c>
      <c r="E42" s="53" t="n">
        <v>46262.54586805555</v>
      </c>
      <c r="F42" s="54">
        <f>(NOW()-E42)*24</f>
        <v/>
      </c>
      <c r="G42" t="inlineStr">
        <is>
          <t>13923525669</t>
        </is>
      </c>
      <c r="H42" t="inlineStr">
        <is>
          <t>2026-08-28 11:06:03</t>
        </is>
      </c>
      <c r="I42" t="inlineStr">
        <is>
          <t>潮州市饶平县黄冈镇河北网格324国道碧岗村</t>
        </is>
      </c>
      <c r="J42" t="inlineStr">
        <is>
          <t>林葵</t>
        </is>
      </c>
      <c r="K42" t="inlineStr">
        <is>
          <t>饶平城区工作站</t>
        </is>
      </c>
      <c r="L42" t="inlineStr">
        <is>
          <t>饶平</t>
        </is>
      </c>
      <c r="M42" t="inlineStr">
        <is>
          <t>20260827203345X251773880</t>
        </is>
      </c>
      <c r="N42" t="inlineStr">
        <is>
          <t>CMCC-CZ-TSCLX-20260827-022998</t>
        </is>
      </c>
      <c r="O42" t="inlineStr">
        <is>
          <t>潮州</t>
        </is>
      </c>
      <c r="P42" t="inlineStr">
        <is>
          <t>饶平县</t>
        </is>
      </c>
      <c r="Q42">
        <f>IF(AND(A42&lt;&gt;"已参评好",F42&gt;=5),"超5小时未参评",IF(F42&gt;=7,"超7小时未参评",IF(F42&gt;=8,"超时未参评","")))</f>
        <v/>
      </c>
      <c r="R42" t="inlineStr"/>
    </row>
    <row r="43" ht="68" customHeight="1" s="1">
      <c r="B43" t="inlineStr">
        <is>
          <t>是</t>
        </is>
      </c>
      <c r="C43" s="53" t="n">
        <v>46262.80686342593</v>
      </c>
      <c r="D43" t="inlineStr">
        <is>
          <t>否</t>
        </is>
      </c>
      <c r="E43" s="53" t="n">
        <v>46262.47353009259</v>
      </c>
      <c r="F43" s="54">
        <f>(NOW()-E43)*24</f>
        <v/>
      </c>
      <c r="G43" t="inlineStr">
        <is>
          <t>15876875544</t>
        </is>
      </c>
      <c r="H43" t="inlineStr">
        <is>
          <t>2026-08-28 09:21:53</t>
        </is>
      </c>
      <c r="I43" t="inlineStr">
        <is>
          <t>潮州市湘桥区铁铺镇凤泉湖高新区网格335省道西陇村</t>
        </is>
      </c>
      <c r="J43" t="inlineStr">
        <is>
          <t>方锐伟</t>
        </is>
      </c>
      <c r="K43" t="inlineStr">
        <is>
          <t>磷官铁工作站</t>
        </is>
      </c>
      <c r="L43" t="inlineStr">
        <is>
          <t>市区</t>
        </is>
      </c>
      <c r="M43" t="inlineStr">
        <is>
          <t>20260827204901X941147369</t>
        </is>
      </c>
      <c r="N43" t="inlineStr">
        <is>
          <t>CMCC-CZ-TSCLX-20260827-032762</t>
        </is>
      </c>
      <c r="O43" t="inlineStr">
        <is>
          <t>潮州</t>
        </is>
      </c>
      <c r="P43" t="inlineStr">
        <is>
          <t>湘桥区</t>
        </is>
      </c>
      <c r="Q43">
        <f>IF(AND(A43&lt;&gt;"已参评好",F43&gt;=5),"超5小时未参评",IF(F43&gt;=7,"超7小时未参评",IF(F43&gt;=8,"超时未参评","")))</f>
        <v/>
      </c>
      <c r="R43" t="inlineStr"/>
    </row>
    <row r="44" ht="68" customHeight="1" s="1">
      <c r="B44" t="inlineStr">
        <is>
          <t>是</t>
        </is>
      </c>
      <c r="C44" s="53" t="n">
        <v>46262.83177083333</v>
      </c>
      <c r="D44" t="inlineStr">
        <is>
          <t>否</t>
        </is>
      </c>
      <c r="E44" s="53" t="n">
        <v>46262.4984375</v>
      </c>
      <c r="F44" s="54">
        <f>(NOW()-E44)*24</f>
        <v/>
      </c>
      <c r="G44" t="inlineStr">
        <is>
          <t>15976358740</t>
        </is>
      </c>
      <c r="H44" t="inlineStr">
        <is>
          <t>2026-08-28 09:57:45</t>
        </is>
      </c>
      <c r="I44" t="inlineStr">
        <is>
          <t>潮州市湘桥区城西街道大道南网格枫春路后沟村</t>
        </is>
      </c>
      <c r="J44" t="inlineStr">
        <is>
          <t>陈理智</t>
        </is>
      </c>
      <c r="K44" t="inlineStr">
        <is>
          <t>市区城南工作站</t>
        </is>
      </c>
      <c r="L44" t="inlineStr">
        <is>
          <t>市区</t>
        </is>
      </c>
      <c r="M44" t="inlineStr">
        <is>
          <t>20260827205626X386369259</t>
        </is>
      </c>
      <c r="N44" t="inlineStr">
        <is>
          <t>CMCC-CZ-TSCLX-20260827-035035</t>
        </is>
      </c>
      <c r="O44" t="inlineStr">
        <is>
          <t>潮州</t>
        </is>
      </c>
      <c r="P44" t="inlineStr">
        <is>
          <t>湘桥区</t>
        </is>
      </c>
      <c r="Q44">
        <f>IF(AND(A44&lt;&gt;"已参评好",F44&gt;=5),"超5小时未参评",IF(F44&gt;=7,"超7小时未参评",IF(F44&gt;=8,"超时未参评","")))</f>
        <v/>
      </c>
      <c r="R44" t="inlineStr"/>
    </row>
    <row r="45" ht="68" customHeight="1" s="1">
      <c r="B45" t="inlineStr">
        <is>
          <t>是</t>
        </is>
      </c>
      <c r="C45" s="53" t="n">
        <v>46262.89480324074</v>
      </c>
      <c r="D45" t="inlineStr">
        <is>
          <t>否</t>
        </is>
      </c>
      <c r="E45" s="53" t="n">
        <v>46262.56146990741</v>
      </c>
      <c r="F45" s="54">
        <f>(NOW()-E45)*24</f>
        <v/>
      </c>
      <c r="G45" t="inlineStr">
        <is>
          <t>13828362686</t>
        </is>
      </c>
      <c r="H45" t="inlineStr">
        <is>
          <t>2026-08-28 11:28:31</t>
        </is>
      </c>
      <c r="I45" t="inlineStr">
        <is>
          <t>潮州市湘桥区凤新街道陈桥网格永安路陈桥村</t>
        </is>
      </c>
      <c r="J45" t="inlineStr">
        <is>
          <t>王伟雄</t>
        </is>
      </c>
      <c r="K45" t="inlineStr">
        <is>
          <t>市区城北工作站</t>
        </is>
      </c>
      <c r="L45" t="inlineStr">
        <is>
          <t>市区</t>
        </is>
      </c>
      <c r="M45" t="inlineStr">
        <is>
          <t>20260827213923X963583945</t>
        </is>
      </c>
      <c r="N45" t="inlineStr">
        <is>
          <t>CMCC-CZ-TSCLX-20260827-026181</t>
        </is>
      </c>
      <c r="O45" t="inlineStr">
        <is>
          <t>潮州</t>
        </is>
      </c>
      <c r="P45" t="inlineStr">
        <is>
          <t>湘桥区</t>
        </is>
      </c>
      <c r="Q45">
        <f>IF(AND(A45&lt;&gt;"已参评好",F45&gt;=5),"超5小时未参评",IF(F45&gt;=7,"超7小时未参评",IF(F45&gt;=8,"超时未参评","")))</f>
        <v/>
      </c>
      <c r="R45" t="inlineStr"/>
    </row>
    <row r="46" ht="68" customHeight="1" s="1">
      <c r="B46" t="inlineStr">
        <is>
          <t>是</t>
        </is>
      </c>
      <c r="C46" s="53" t="n">
        <v>46262.86372685185</v>
      </c>
      <c r="D46" t="inlineStr">
        <is>
          <t>否</t>
        </is>
      </c>
      <c r="E46" s="53" t="n">
        <v>46262.53039351852</v>
      </c>
      <c r="F46" s="54">
        <f>(NOW()-E46)*24</f>
        <v/>
      </c>
      <c r="G46" t="inlineStr">
        <is>
          <t>15812666184</t>
        </is>
      </c>
      <c r="H46" t="inlineStr">
        <is>
          <t>2026-08-28 10:43:46</t>
        </is>
      </c>
      <c r="I46" t="inlineStr">
        <is>
          <t>潮州市湘桥区城西街道南国网格南堤路海博熙泰</t>
        </is>
      </c>
      <c r="J46" t="inlineStr">
        <is>
          <t>李伟</t>
        </is>
      </c>
      <c r="K46" t="inlineStr">
        <is>
          <t>市区城南工作站</t>
        </is>
      </c>
      <c r="L46" t="inlineStr">
        <is>
          <t>市区</t>
        </is>
      </c>
      <c r="M46" t="inlineStr">
        <is>
          <t>20260827214705X425795758</t>
        </is>
      </c>
      <c r="N46" t="inlineStr">
        <is>
          <t>CMCC-CZ-TSCLX-20260827-027741</t>
        </is>
      </c>
      <c r="O46" t="inlineStr">
        <is>
          <t>潮州</t>
        </is>
      </c>
      <c r="P46" t="inlineStr">
        <is>
          <t>湘桥区</t>
        </is>
      </c>
      <c r="Q46">
        <f>IF(AND(A46&lt;&gt;"已参评好",F46&gt;=5),"超5小时未参评",IF(F46&gt;=7,"超7小时未参评",IF(F46&gt;=8,"超时未参评","")))</f>
        <v/>
      </c>
      <c r="R46" t="inlineStr"/>
    </row>
    <row r="47" ht="68" customHeight="1" s="1">
      <c r="B47" t="inlineStr">
        <is>
          <t>是</t>
        </is>
      </c>
      <c r="C47" s="53" t="n">
        <v>46262.80958333334</v>
      </c>
      <c r="D47" t="inlineStr">
        <is>
          <t>否</t>
        </is>
      </c>
      <c r="E47" s="53" t="n">
        <v>46262.47625</v>
      </c>
      <c r="F47" s="54">
        <f>(NOW()-E47)*24</f>
        <v/>
      </c>
      <c r="G47" t="inlineStr">
        <is>
          <t>13539374309</t>
        </is>
      </c>
      <c r="H47" t="inlineStr">
        <is>
          <t>2026-08-28 09:25:48</t>
        </is>
      </c>
      <c r="I47" t="inlineStr">
        <is>
          <t>潮州市饶平县汫洲镇网格086县道东灶村</t>
        </is>
      </c>
      <c r="J47" t="inlineStr">
        <is>
          <t>麦煌圳</t>
        </is>
      </c>
      <c r="K47" t="inlineStr">
        <is>
          <t>饶平西片工作站</t>
        </is>
      </c>
      <c r="L47" t="inlineStr">
        <is>
          <t>饶平</t>
        </is>
      </c>
      <c r="M47" t="inlineStr">
        <is>
          <t>20260827221839X319478866</t>
        </is>
      </c>
      <c r="N47" t="inlineStr">
        <is>
          <t>CMCC-CZ-TSCLX-20260827-033708</t>
        </is>
      </c>
      <c r="O47" t="inlineStr">
        <is>
          <t>潮州</t>
        </is>
      </c>
      <c r="P47" t="inlineStr">
        <is>
          <t>饶平县</t>
        </is>
      </c>
      <c r="Q47">
        <f>IF(AND(A47&lt;&gt;"已参评好",F47&gt;=5),"超5小时未参评",IF(F47&gt;=7,"超7小时未参评",IF(F47&gt;=8,"超时未参评","")))</f>
        <v/>
      </c>
      <c r="R47" t="inlineStr"/>
    </row>
    <row r="48" ht="68" customHeight="1" s="1">
      <c r="B48" t="inlineStr">
        <is>
          <t>是</t>
        </is>
      </c>
      <c r="C48" s="53" t="n">
        <v>46262.84702546296</v>
      </c>
      <c r="D48" t="inlineStr">
        <is>
          <t>否</t>
        </is>
      </c>
      <c r="E48" s="53" t="n">
        <v>46262.51369212963</v>
      </c>
      <c r="F48" s="54">
        <f>(NOW()-E48)*24</f>
        <v/>
      </c>
      <c r="G48" t="inlineStr">
        <is>
          <t>13509892198</t>
        </is>
      </c>
      <c r="H48" t="inlineStr">
        <is>
          <t>2026-08-28 10:19:43</t>
        </is>
      </c>
      <c r="I48" t="inlineStr">
        <is>
          <t>潮州市潮安区庵埠镇庵北网格安南路兴利商业城</t>
        </is>
      </c>
      <c r="J48" t="inlineStr">
        <is>
          <t>庄树贤</t>
        </is>
      </c>
      <c r="K48" t="inlineStr">
        <is>
          <t>潮安城区工作站</t>
        </is>
      </c>
      <c r="L48" t="inlineStr">
        <is>
          <t>潮安</t>
        </is>
      </c>
      <c r="M48" t="inlineStr">
        <is>
          <t>20260827222042X442171587</t>
        </is>
      </c>
      <c r="N48" t="inlineStr">
        <is>
          <t>CMCC-CZ-TSCLX-20260827-034073</t>
        </is>
      </c>
      <c r="O48" t="inlineStr">
        <is>
          <t>潮州</t>
        </is>
      </c>
      <c r="P48" t="inlineStr">
        <is>
          <t>潮安区</t>
        </is>
      </c>
      <c r="Q48">
        <f>IF(AND(A48&lt;&gt;"已参评好",F48&gt;=5),"超5小时未参评",IF(F48&gt;=7,"超7小时未参评",IF(F48&gt;=8,"超时未参评","")))</f>
        <v/>
      </c>
      <c r="R48" t="inlineStr"/>
    </row>
    <row r="49" ht="68" customHeight="1" s="1">
      <c r="B49" t="inlineStr">
        <is>
          <t>是</t>
        </is>
      </c>
      <c r="C49" s="53" t="n">
        <v>46262.85957175926</v>
      </c>
      <c r="D49" t="inlineStr">
        <is>
          <t>否</t>
        </is>
      </c>
      <c r="E49" s="53" t="n">
        <v>46262.52623842593</v>
      </c>
      <c r="F49" s="54">
        <f>(NOW()-E49)*24</f>
        <v/>
      </c>
      <c r="G49" t="inlineStr">
        <is>
          <t>15521628815</t>
        </is>
      </c>
      <c r="H49" t="inlineStr">
        <is>
          <t>2026-08-28 10:37:47</t>
        </is>
      </c>
      <c r="I49" t="inlineStr">
        <is>
          <t>潮州市湘桥区磷溪镇凤美网格安澄公路马上村</t>
        </is>
      </c>
      <c r="J49" t="inlineStr">
        <is>
          <t>丁梓涛</t>
        </is>
      </c>
      <c r="K49" t="inlineStr">
        <is>
          <t>磷官铁工作站</t>
        </is>
      </c>
      <c r="L49" t="inlineStr">
        <is>
          <t>市区</t>
        </is>
      </c>
      <c r="M49" t="inlineStr">
        <is>
          <t>20260828011607X252493672</t>
        </is>
      </c>
      <c r="N49" t="inlineStr">
        <is>
          <t>CMCC-CZ-TSCLX-20260828-005802</t>
        </is>
      </c>
      <c r="O49" t="inlineStr">
        <is>
          <t>潮州</t>
        </is>
      </c>
      <c r="P49" t="inlineStr">
        <is>
          <t>湘桥区</t>
        </is>
      </c>
      <c r="Q49">
        <f>IF(AND(A49&lt;&gt;"已参评好",F49&gt;=5),"超5小时未参评",IF(F49&gt;=7,"超7小时未参评",IF(F49&gt;=8,"超时未参评","")))</f>
        <v/>
      </c>
      <c r="R49" t="inlineStr"/>
    </row>
    <row r="50" ht="68" customHeight="1" s="1">
      <c r="B50" t="inlineStr">
        <is>
          <t>是</t>
        </is>
      </c>
      <c r="C50" s="53" t="n">
        <v>46262.85960648148</v>
      </c>
      <c r="D50" t="inlineStr">
        <is>
          <t>否</t>
        </is>
      </c>
      <c r="E50" s="53" t="n">
        <v>46262.52627314815</v>
      </c>
      <c r="F50" s="54">
        <f>(NOW()-E50)*24</f>
        <v/>
      </c>
      <c r="G50" t="inlineStr">
        <is>
          <t>13502557300</t>
        </is>
      </c>
      <c r="H50" t="inlineStr">
        <is>
          <t>2026-08-28 10:37:50</t>
        </is>
      </c>
      <c r="I50" t="inlineStr">
        <is>
          <t>潮州市湘桥区太平街道西马网格上东平路上东平片区</t>
        </is>
      </c>
      <c r="J50" t="inlineStr">
        <is>
          <t>蔡梓康</t>
        </is>
      </c>
      <c r="K50" t="inlineStr">
        <is>
          <t>市区城南工作站</t>
        </is>
      </c>
      <c r="L50" t="inlineStr">
        <is>
          <t>市区</t>
        </is>
      </c>
      <c r="M50" t="inlineStr">
        <is>
          <t>20260828084145X251432110</t>
        </is>
      </c>
      <c r="N50" t="inlineStr">
        <is>
          <t>CMCC-CZ-TSCLX-20260828-012814</t>
        </is>
      </c>
      <c r="O50" t="inlineStr">
        <is>
          <t>潮州</t>
        </is>
      </c>
      <c r="P50" t="inlineStr">
        <is>
          <t>湘桥区</t>
        </is>
      </c>
      <c r="Q50">
        <f>IF(AND(A50&lt;&gt;"已参评好",F50&gt;=5),"超5小时未参评",IF(F50&gt;=7,"超7小时未参评",IF(F50&gt;=8,"超时未参评","")))</f>
        <v/>
      </c>
      <c r="R50" t="inlineStr"/>
    </row>
    <row r="51" ht="68" customHeight="1" s="1">
      <c r="B51" t="inlineStr">
        <is>
          <t>是</t>
        </is>
      </c>
      <c r="C51" s="53" t="n">
        <v>46262.85671296297</v>
      </c>
      <c r="D51" t="inlineStr">
        <is>
          <t>否</t>
        </is>
      </c>
      <c r="E51" s="53" t="n">
        <v>46262.52337962963</v>
      </c>
      <c r="F51" s="54">
        <f>(NOW()-E51)*24</f>
        <v/>
      </c>
      <c r="G51" t="inlineStr">
        <is>
          <t>15816576454</t>
        </is>
      </c>
      <c r="H51" t="inlineStr">
        <is>
          <t>2026-08-28 10:33:40</t>
        </is>
      </c>
      <c r="I51" t="inlineStr">
        <is>
          <t>潮州市潮安区浮洋镇浮洋北网格护堤路潘刘村</t>
        </is>
      </c>
      <c r="J51" t="inlineStr">
        <is>
          <t>林坤雄</t>
        </is>
      </c>
      <c r="K51" t="inlineStr">
        <is>
          <t>浮洋网格</t>
        </is>
      </c>
      <c r="M51" t="inlineStr">
        <is>
          <t>20260828085602X256482770</t>
        </is>
      </c>
      <c r="N51" t="inlineStr">
        <is>
          <t>CMCC-CZ-TSCLX-20260828-008034</t>
        </is>
      </c>
      <c r="O51" t="inlineStr">
        <is>
          <t>潮州</t>
        </is>
      </c>
      <c r="P51" t="inlineStr">
        <is>
          <t>潮安区</t>
        </is>
      </c>
      <c r="Q51">
        <f>IF(AND(A51&lt;&gt;"已参评好",F51&gt;=5),"超5小时未参评",IF(F51&gt;=7,"超7小时未参评",IF(F51&gt;=8,"超时未参评","")))</f>
        <v/>
      </c>
      <c r="R51" t="inlineStr"/>
    </row>
    <row r="52" ht="68" customHeight="1" s="1">
      <c r="B52" t="inlineStr">
        <is>
          <t>是</t>
        </is>
      </c>
      <c r="C52" s="53" t="n">
        <v>46262.83180555556</v>
      </c>
      <c r="D52" t="inlineStr">
        <is>
          <t>否</t>
        </is>
      </c>
      <c r="E52" s="53" t="n">
        <v>46262.49847222222</v>
      </c>
      <c r="F52" s="54">
        <f>(NOW()-E52)*24</f>
        <v/>
      </c>
      <c r="G52" t="inlineStr">
        <is>
          <t>15994988930</t>
        </is>
      </c>
      <c r="H52" t="inlineStr">
        <is>
          <t>2026-08-28 09:57:48</t>
        </is>
      </c>
      <c r="I52" t="inlineStr">
        <is>
          <t>潮州市饶平县饶洋镇网格334省道大楼片区</t>
        </is>
      </c>
      <c r="J52" t="inlineStr">
        <is>
          <t>詹朝鸿</t>
        </is>
      </c>
      <c r="K52" t="inlineStr">
        <is>
          <t>饶平北片工作站</t>
        </is>
      </c>
      <c r="L52" t="inlineStr">
        <is>
          <t>饶平</t>
        </is>
      </c>
      <c r="M52" t="inlineStr">
        <is>
          <t>20260828090247X254802661</t>
        </is>
      </c>
      <c r="N52" t="inlineStr">
        <is>
          <t>CMCC-CZ-TSCLX-20260828-008036</t>
        </is>
      </c>
      <c r="O52" t="inlineStr">
        <is>
          <t>潮州</t>
        </is>
      </c>
      <c r="P52" t="inlineStr">
        <is>
          <t>饶平县</t>
        </is>
      </c>
      <c r="Q52">
        <f>IF(AND(A52&lt;&gt;"已参评好",F52&gt;=5),"超5小时未参评",IF(F52&gt;=7,"超7小时未参评",IF(F52&gt;=8,"超时未参评","")))</f>
        <v/>
      </c>
      <c r="R52" t="inlineStr"/>
    </row>
    <row r="53" ht="68" customHeight="1" s="1">
      <c r="B53" t="inlineStr">
        <is>
          <t>是</t>
        </is>
      </c>
      <c r="C53" s="53" t="n">
        <v>46262.83180555556</v>
      </c>
      <c r="D53" t="inlineStr">
        <is>
          <t>否</t>
        </is>
      </c>
      <c r="E53" s="53" t="n">
        <v>46262.49847222222</v>
      </c>
      <c r="F53" s="54">
        <f>(NOW()-E53)*24</f>
        <v/>
      </c>
      <c r="G53" t="inlineStr">
        <is>
          <t>15820143550</t>
        </is>
      </c>
      <c r="H53" t="inlineStr">
        <is>
          <t>2026-08-28 09:57:48</t>
        </is>
      </c>
      <c r="I53" t="inlineStr">
        <is>
          <t>潮州市潮安区庵埠镇庵北网格安南路文里村</t>
        </is>
      </c>
      <c r="J53" t="inlineStr">
        <is>
          <t>吴家鸣</t>
        </is>
      </c>
      <c r="M53" t="inlineStr">
        <is>
          <t>20260828092331X255278143</t>
        </is>
      </c>
      <c r="N53" t="inlineStr">
        <is>
          <t>CMCC-CZ-TSCLX-20260828-011644</t>
        </is>
      </c>
      <c r="O53" t="inlineStr">
        <is>
          <t>潮州</t>
        </is>
      </c>
      <c r="P53" t="inlineStr">
        <is>
          <t>潮安区</t>
        </is>
      </c>
      <c r="Q53">
        <f>IF(AND(A53&lt;&gt;"已参评好",F53&gt;=5),"超5小时未参评",IF(F53&gt;=7,"超7小时未参评",IF(F53&gt;=8,"超时未参评","")))</f>
        <v/>
      </c>
      <c r="R53" t="inlineStr"/>
    </row>
    <row r="54" ht="68" customHeight="1" s="1">
      <c r="B54" t="inlineStr">
        <is>
          <t>是</t>
        </is>
      </c>
      <c r="C54" s="53" t="n">
        <v>46262.88177083333</v>
      </c>
      <c r="D54" t="inlineStr">
        <is>
          <t>否</t>
        </is>
      </c>
      <c r="E54" s="53" t="n">
        <v>46262.5484375</v>
      </c>
      <c r="F54" s="54">
        <f>(NOW()-E54)*24</f>
        <v/>
      </c>
      <c r="G54" t="inlineStr">
        <is>
          <t>13539352330</t>
        </is>
      </c>
      <c r="H54" t="inlineStr">
        <is>
          <t>2026-08-28 11:09:45</t>
        </is>
      </c>
      <c r="I54" t="inlineStr">
        <is>
          <t>潮州市湘桥区城西街道大道南网格枫春路后沟村</t>
        </is>
      </c>
      <c r="J54" t="inlineStr">
        <is>
          <t>陈理智</t>
        </is>
      </c>
      <c r="K54" t="inlineStr">
        <is>
          <t>市区城南工作站</t>
        </is>
      </c>
      <c r="L54" t="inlineStr">
        <is>
          <t>市区</t>
        </is>
      </c>
      <c r="M54" t="inlineStr">
        <is>
          <t>20260828094212X332307371</t>
        </is>
      </c>
      <c r="N54" t="inlineStr">
        <is>
          <t>CMCC-CZ-TSCLX-20260828-016412</t>
        </is>
      </c>
      <c r="O54" t="inlineStr">
        <is>
          <t>潮州</t>
        </is>
      </c>
      <c r="P54" t="inlineStr">
        <is>
          <t>湘桥区</t>
        </is>
      </c>
      <c r="Q54">
        <f>IF(AND(A54&lt;&gt;"已参评好",F54&gt;=5),"超5小时未参评",IF(F54&gt;=7,"超7小时未参评",IF(F54&gt;=8,"超时未参评","")))</f>
        <v/>
      </c>
      <c r="R54" t="inlineStr"/>
    </row>
    <row r="55" ht="68" customHeight="1" s="1">
      <c r="B55" t="inlineStr">
        <is>
          <t>是</t>
        </is>
      </c>
      <c r="C55" s="53" t="n">
        <v>46262.84416666667</v>
      </c>
      <c r="D55" t="inlineStr">
        <is>
          <t>否</t>
        </is>
      </c>
      <c r="E55" s="53" t="n">
        <v>46262.51083333333</v>
      </c>
      <c r="F55" s="54">
        <f>(NOW()-E55)*24</f>
        <v/>
      </c>
      <c r="G55" t="inlineStr">
        <is>
          <t>13671436935</t>
        </is>
      </c>
      <c r="H55" t="inlineStr">
        <is>
          <t>2026-08-28 10:15:36</t>
        </is>
      </c>
      <c r="I55" t="inlineStr">
        <is>
          <t>0</t>
        </is>
      </c>
      <c r="J55" t="inlineStr">
        <is>
          <t>0</t>
        </is>
      </c>
      <c r="M55" t="inlineStr">
        <is>
          <t>20260827143926X766168323</t>
        </is>
      </c>
      <c r="N55" t="inlineStr">
        <is>
          <t>CMCC-CZ-TSCLX-20260828-009261</t>
        </is>
      </c>
      <c r="O55" t="inlineStr">
        <is>
          <t>潮州</t>
        </is>
      </c>
      <c r="Q55">
        <f>IF(AND(A55&lt;&gt;"已参评好",F55&gt;=5),"超5小时未参评",IF(F55&gt;=7,"超7小时未参评",IF(F55&gt;=8,"超时未参评","")))</f>
        <v/>
      </c>
      <c r="R55" t="inlineStr"/>
    </row>
    <row r="56" ht="68" customHeight="1" s="1">
      <c r="B56" t="inlineStr">
        <is>
          <t>是</t>
        </is>
      </c>
      <c r="C56" s="53" t="n">
        <v>46262.89853009259</v>
      </c>
      <c r="D56" t="inlineStr">
        <is>
          <t>否</t>
        </is>
      </c>
      <c r="E56" s="53" t="n">
        <v>46262.56519675926</v>
      </c>
      <c r="F56" s="54">
        <f>(NOW()-E56)*24</f>
        <v/>
      </c>
      <c r="G56" t="inlineStr">
        <is>
          <t>15816591524</t>
        </is>
      </c>
      <c r="H56" t="inlineStr">
        <is>
          <t>2026-08-28 11:33:53</t>
        </is>
      </c>
      <c r="I56" t="inlineStr">
        <is>
          <t>潮州市潮安区东凤镇东凤南网格龙华路仙桥村</t>
        </is>
      </c>
      <c r="J56" t="inlineStr">
        <is>
          <t>沈胜辉</t>
        </is>
      </c>
      <c r="K56" t="inlineStr">
        <is>
          <t>彩塘东凤装维工作站</t>
        </is>
      </c>
      <c r="M56" t="inlineStr">
        <is>
          <t>20260828094800X680050138</t>
        </is>
      </c>
      <c r="N56" t="inlineStr">
        <is>
          <t>CMCC-CZ-TSCLX-20260828-012669</t>
        </is>
      </c>
      <c r="O56" t="inlineStr">
        <is>
          <t>潮州</t>
        </is>
      </c>
      <c r="P56" t="inlineStr">
        <is>
          <t>潮安区</t>
        </is>
      </c>
      <c r="Q56">
        <f>IF(AND(A56&lt;&gt;"已参评好",F56&gt;=5),"超5小时未参评",IF(F56&gt;=7,"超7小时未参评",IF(F56&gt;=8,"超时未参评","")))</f>
        <v/>
      </c>
      <c r="R56" t="inlineStr"/>
    </row>
    <row r="57" ht="68" customHeight="1" s="1">
      <c r="B57" t="inlineStr">
        <is>
          <t>是</t>
        </is>
      </c>
      <c r="C57" s="53" t="n">
        <v>46262.87755787037</v>
      </c>
      <c r="D57" t="inlineStr">
        <is>
          <t>否</t>
        </is>
      </c>
      <c r="E57" s="53" t="n">
        <v>46262.54422453704</v>
      </c>
      <c r="F57" s="54">
        <f>(NOW()-E57)*24</f>
        <v/>
      </c>
      <c r="G57" t="inlineStr">
        <is>
          <t>15913012159</t>
        </is>
      </c>
      <c r="H57" t="inlineStr">
        <is>
          <t>2026-08-28 11:03:41</t>
        </is>
      </c>
      <c r="I57" t="inlineStr">
        <is>
          <t>潮州市湘桥区城西街道大道南网格城新西路金田花园</t>
        </is>
      </c>
      <c r="J57" t="inlineStr">
        <is>
          <t>陈诗俊</t>
        </is>
      </c>
      <c r="K57" t="inlineStr">
        <is>
          <t>市区城南工作站</t>
        </is>
      </c>
      <c r="L57" t="inlineStr">
        <is>
          <t>市区</t>
        </is>
      </c>
      <c r="M57" t="inlineStr">
        <is>
          <t>20260828095045X845127541</t>
        </is>
      </c>
      <c r="N57" t="inlineStr">
        <is>
          <t>CMCC-CZ-TSCLX-20260828-011997</t>
        </is>
      </c>
      <c r="O57" t="inlineStr">
        <is>
          <t>潮州</t>
        </is>
      </c>
      <c r="P57" t="inlineStr">
        <is>
          <t>湘桥区</t>
        </is>
      </c>
      <c r="Q57">
        <f>IF(AND(A57&lt;&gt;"已参评好",F57&gt;=5),"超5小时未参评",IF(F57&gt;=7,"超7小时未参评",IF(F57&gt;=8,"超时未参评","")))</f>
        <v/>
      </c>
      <c r="R57" t="inlineStr"/>
    </row>
    <row r="58" ht="68" customHeight="1" s="1">
      <c r="B58" t="inlineStr">
        <is>
          <t>是</t>
        </is>
      </c>
      <c r="C58" s="53" t="n">
        <v>46262.83876157407</v>
      </c>
      <c r="D58" t="inlineStr">
        <is>
          <t>否</t>
        </is>
      </c>
      <c r="E58" s="53" t="n">
        <v>46262.50542824074</v>
      </c>
      <c r="F58" s="54">
        <f>(NOW()-E58)*24</f>
        <v/>
      </c>
      <c r="G58" t="inlineStr">
        <is>
          <t>17807683106</t>
        </is>
      </c>
      <c r="H58" t="inlineStr">
        <is>
          <t>2026-08-28 10:07:49</t>
        </is>
      </c>
      <c r="I58" t="inlineStr">
        <is>
          <t>潮州市饶平县新丰镇网格334省道白塔村</t>
        </is>
      </c>
      <c r="J58" t="inlineStr">
        <is>
          <t>0</t>
        </is>
      </c>
      <c r="M58" t="inlineStr">
        <is>
          <t>20260828092316X259498815</t>
        </is>
      </c>
      <c r="N58" t="inlineStr">
        <is>
          <t>CMCC-CZ-TSCLX-20260828-010514</t>
        </is>
      </c>
      <c r="O58" t="inlineStr">
        <is>
          <t>潮州</t>
        </is>
      </c>
      <c r="P58" t="inlineStr">
        <is>
          <t>饶平县</t>
        </is>
      </c>
      <c r="Q58">
        <f>IF(AND(A58&lt;&gt;"已参评好",F58&gt;=5),"超5小时未参评",IF(F58&gt;=7,"超7小时未参评",IF(F58&gt;=8,"超时未参评","")))</f>
        <v/>
      </c>
      <c r="R58" t="inlineStr"/>
    </row>
    <row r="59" ht="68" customHeight="1" s="1">
      <c r="B59" t="inlineStr">
        <is>
          <t>是</t>
        </is>
      </c>
      <c r="C59" s="53" t="n">
        <v>46262.8971875</v>
      </c>
      <c r="D59" t="inlineStr">
        <is>
          <t>否</t>
        </is>
      </c>
      <c r="E59" s="53" t="n">
        <v>46262.56385416666</v>
      </c>
      <c r="F59" s="54">
        <f>(NOW()-E59)*24</f>
        <v/>
      </c>
      <c r="G59" t="inlineStr">
        <is>
          <t>13623089139</t>
        </is>
      </c>
      <c r="H59" t="inlineStr">
        <is>
          <t>2026-08-28 11:31:57</t>
        </is>
      </c>
      <c r="I59" t="inlineStr">
        <is>
          <t>潮州市饶平县钱东镇一网格324国道仙洲村</t>
        </is>
      </c>
      <c r="J59" t="inlineStr">
        <is>
          <t>林通达</t>
        </is>
      </c>
      <c r="K59" t="inlineStr">
        <is>
          <t>饶平西片工作站</t>
        </is>
      </c>
      <c r="L59" t="inlineStr">
        <is>
          <t>饶平</t>
        </is>
      </c>
      <c r="M59" t="inlineStr">
        <is>
          <t>20260828101539X339615680</t>
        </is>
      </c>
      <c r="N59" t="inlineStr">
        <is>
          <t>CMCC-CZ-TSCLX-20260828-010086</t>
        </is>
      </c>
      <c r="O59" t="inlineStr">
        <is>
          <t>潮州</t>
        </is>
      </c>
      <c r="P59" t="inlineStr">
        <is>
          <t>饶平县</t>
        </is>
      </c>
      <c r="Q59">
        <f>IF(AND(A59&lt;&gt;"已参评好",F59&gt;=5),"超5小时未参评",IF(F59&gt;=7,"超7小时未参评",IF(F59&gt;=8,"超时未参评","")))</f>
        <v/>
      </c>
      <c r="R59" t="inlineStr"/>
    </row>
    <row r="60" ht="68" customHeight="1" s="1">
      <c r="B60" t="inlineStr">
        <is>
          <t>是</t>
        </is>
      </c>
      <c r="C60" s="53" t="n">
        <v>46262.89835648148</v>
      </c>
      <c r="D60" t="inlineStr">
        <is>
          <t>否</t>
        </is>
      </c>
      <c r="E60" s="53" t="n">
        <v>46262.56502314815</v>
      </c>
      <c r="F60" s="54">
        <f>(NOW()-E60)*24</f>
        <v/>
      </c>
      <c r="G60" t="inlineStr">
        <is>
          <t>14739188068</t>
        </is>
      </c>
      <c r="H60" t="inlineStr">
        <is>
          <t>2026-08-28 11:33:38</t>
        </is>
      </c>
      <c r="I60" t="inlineStr">
        <is>
          <t>潮州市潮安区凤塘镇凤塘东网格东粼路东龙村</t>
        </is>
      </c>
      <c r="J60" t="inlineStr">
        <is>
          <t>0</t>
        </is>
      </c>
      <c r="M60" t="inlineStr">
        <is>
          <t>20260828110051X514246340</t>
        </is>
      </c>
      <c r="N60" t="inlineStr">
        <is>
          <t>CMCC-CZ-TSCLX-20260828-013976</t>
        </is>
      </c>
      <c r="O60" t="inlineStr">
        <is>
          <t>潮州</t>
        </is>
      </c>
      <c r="P60" t="inlineStr">
        <is>
          <t>潮安区</t>
        </is>
      </c>
      <c r="Q60">
        <f>IF(AND(A60&lt;&gt;"已参评好",F60&gt;=5),"超5小时未参评",IF(F60&gt;=7,"超7小时未参评",IF(F60&gt;=8,"超时未参评","")))</f>
        <v/>
      </c>
      <c r="R60" t="inlineStr"/>
    </row>
    <row r="61" ht="68" customHeight="1" s="1">
      <c r="B61" t="inlineStr">
        <is>
          <t>是</t>
        </is>
      </c>
      <c r="C61" s="53" t="n">
        <v>46262.93601851852</v>
      </c>
      <c r="D61" t="inlineStr">
        <is>
          <t>否</t>
        </is>
      </c>
      <c r="E61" s="53" t="n">
        <v>46262.60268518519</v>
      </c>
      <c r="F61" s="54">
        <f>(NOW()-E61)*24</f>
        <v/>
      </c>
      <c r="G61" t="inlineStr">
        <is>
          <t>15216943687</t>
        </is>
      </c>
      <c r="H61" s="53" t="n">
        <v>46262.51935185185</v>
      </c>
      <c r="I61" t="inlineStr">
        <is>
          <t>潮州市饶平县所城镇网格X081县道西寨村</t>
        </is>
      </c>
      <c r="J61" t="inlineStr">
        <is>
          <t>潘映灿</t>
        </is>
      </c>
      <c r="K61" t="inlineStr">
        <is>
          <t>潮安城区工作站</t>
        </is>
      </c>
      <c r="M61" t="inlineStr">
        <is>
          <t>20260825112848X528133985</t>
        </is>
      </c>
      <c r="N61" t="inlineStr">
        <is>
          <t>CMCC-CZ-TSCLX-20260825-031053</t>
        </is>
      </c>
      <c r="O61" t="inlineStr">
        <is>
          <t>潮州</t>
        </is>
      </c>
      <c r="P61" t="inlineStr">
        <is>
          <t>潮安区</t>
        </is>
      </c>
      <c r="Q61">
        <f>IF(AND(A61&lt;&gt;"已参评好",F61&gt;=5),"超5小时未参评",IF(F61&gt;=7,"超7小时未参评",IF(F61&gt;=8,"超时未参评","")))</f>
        <v/>
      </c>
      <c r="R61" t="inlineStr"/>
    </row>
    <row r="62" ht="68" customHeight="1" s="1">
      <c r="B62" t="inlineStr">
        <is>
          <t>是</t>
        </is>
      </c>
      <c r="C62" s="53" t="n">
        <v>46263.01391203704</v>
      </c>
      <c r="D62" t="inlineStr">
        <is>
          <t>否</t>
        </is>
      </c>
      <c r="E62" s="53" t="n">
        <v>46262.6805787037</v>
      </c>
      <c r="F62" s="54">
        <f>(NOW()-E62)*24</f>
        <v/>
      </c>
      <c r="G62" t="inlineStr">
        <is>
          <t>15916496501</t>
        </is>
      </c>
      <c r="H62" s="53" t="n">
        <v>46262.59724537037</v>
      </c>
      <c r="I62" t="inlineStr">
        <is>
          <t>潮州市饶平县所城镇网格X081县道西寨村</t>
        </is>
      </c>
      <c r="J62" t="inlineStr">
        <is>
          <t>郑时茂</t>
        </is>
      </c>
      <c r="K62" t="inlineStr">
        <is>
          <t>彩塘东凤工作站</t>
        </is>
      </c>
      <c r="M62" t="inlineStr">
        <is>
          <t>20260828091342X253475243</t>
        </is>
      </c>
      <c r="N62" t="inlineStr">
        <is>
          <t>CMCC-CZ-TSCLX-20260827-011165</t>
        </is>
      </c>
      <c r="O62" t="inlineStr">
        <is>
          <t>潮州</t>
        </is>
      </c>
      <c r="P62" t="inlineStr">
        <is>
          <t>潮安区</t>
        </is>
      </c>
      <c r="Q62">
        <f>IF(AND(A62&lt;&gt;"已参评好",F62&gt;=5),"超5小时未参评",IF(F62&gt;=7,"超7小时未参评",IF(F62&gt;=8,"超时未参评","")))</f>
        <v/>
      </c>
      <c r="R62" t="inlineStr"/>
    </row>
    <row r="63" ht="68" customHeight="1" s="1">
      <c r="B63" t="inlineStr">
        <is>
          <t>是</t>
        </is>
      </c>
      <c r="C63" s="53" t="n">
        <v>46263.00570601852</v>
      </c>
      <c r="D63" t="inlineStr">
        <is>
          <t>否</t>
        </is>
      </c>
      <c r="E63" s="53" t="n">
        <v>46262.67237268519</v>
      </c>
      <c r="F63" s="54">
        <f>(NOW()-E63)*24</f>
        <v/>
      </c>
      <c r="G63" t="inlineStr">
        <is>
          <t>13421097782</t>
        </is>
      </c>
      <c r="H63" s="53" t="n">
        <v>46262.58903935185</v>
      </c>
      <c r="I63" t="inlineStr">
        <is>
          <t>潮州市饶平县黄冈镇河北网格324国道下寮（一）片区</t>
        </is>
      </c>
      <c r="J63" t="inlineStr">
        <is>
          <t>廖庆鑫</t>
        </is>
      </c>
      <c r="K63" t="inlineStr">
        <is>
          <t>瓷都枫溪工作站</t>
        </is>
      </c>
      <c r="L63" t="inlineStr">
        <is>
          <t>饶平</t>
        </is>
      </c>
      <c r="M63" t="inlineStr">
        <is>
          <t>20260827163344X624845963</t>
        </is>
      </c>
      <c r="N63" t="inlineStr">
        <is>
          <t>CMCC-CZ-TSCLX-20260827-025025</t>
        </is>
      </c>
      <c r="O63" t="inlineStr">
        <is>
          <t>潮州</t>
        </is>
      </c>
      <c r="P63" t="inlineStr">
        <is>
          <t>潮安区</t>
        </is>
      </c>
      <c r="Q63">
        <f>IF(AND(A63&lt;&gt;"已参评好",F63&gt;=5),"超5小时未参评",IF(F63&gt;=7,"超7小时未参评",IF(F63&gt;=8,"超时未参评","")))</f>
        <v/>
      </c>
      <c r="R63" t="inlineStr"/>
    </row>
    <row r="64" ht="68" customHeight="1" s="1">
      <c r="B64" t="inlineStr">
        <is>
          <t>是</t>
        </is>
      </c>
      <c r="C64" s="53" t="n">
        <v>46263.01550925926</v>
      </c>
      <c r="D64" t="inlineStr">
        <is>
          <t>否</t>
        </is>
      </c>
      <c r="E64" s="53" t="n">
        <v>46262.68217592593</v>
      </c>
      <c r="F64" s="54">
        <f>(NOW()-E64)*24</f>
        <v/>
      </c>
      <c r="G64" t="inlineStr">
        <is>
          <t>15816555679</t>
        </is>
      </c>
      <c r="H64" s="53" t="n">
        <v>46262.59884259259</v>
      </c>
      <c r="I64" t="inlineStr">
        <is>
          <t>潮州市潮安区古巷镇枫洋网格枫洋市路枫洋枫洋四村</t>
        </is>
      </c>
      <c r="J64" t="inlineStr">
        <is>
          <t>李帆</t>
        </is>
      </c>
      <c r="K64" t="inlineStr">
        <is>
          <t>江东龙湖工作站</t>
        </is>
      </c>
      <c r="L64" t="inlineStr">
        <is>
          <t>潮安</t>
        </is>
      </c>
      <c r="M64" t="inlineStr">
        <is>
          <t>20260827163516X716610484</t>
        </is>
      </c>
      <c r="N64" t="inlineStr">
        <is>
          <t>CMCC-CZ-TSCLX-20260827-025619</t>
        </is>
      </c>
      <c r="O64" t="inlineStr">
        <is>
          <t>潮州</t>
        </is>
      </c>
      <c r="P64" t="inlineStr">
        <is>
          <t>潮安区</t>
        </is>
      </c>
      <c r="Q64">
        <f>IF(AND(A64&lt;&gt;"已参评好",F64&gt;=5),"超5小时未参评",IF(F64&gt;=7,"超7小时未参评",IF(F64&gt;=8,"超时未参评","")))</f>
        <v/>
      </c>
      <c r="R64" t="inlineStr"/>
    </row>
    <row r="65" ht="68" customHeight="1" s="1">
      <c r="B65" t="inlineStr">
        <is>
          <t>是</t>
        </is>
      </c>
      <c r="C65" s="53" t="n">
        <v>46262.96241898148</v>
      </c>
      <c r="D65" t="inlineStr">
        <is>
          <t>否</t>
        </is>
      </c>
      <c r="E65" s="53" t="n">
        <v>46262.62908564815</v>
      </c>
      <c r="F65" s="54">
        <f>(NOW()-E65)*24</f>
        <v/>
      </c>
      <c r="G65" t="inlineStr">
        <is>
          <t>13670777523</t>
        </is>
      </c>
      <c r="H65" s="53" t="n">
        <v>46262.54575231481</v>
      </c>
      <c r="I65" t="inlineStr">
        <is>
          <t>潮州市饶平县所城镇网格X081县道高埕村片区</t>
        </is>
      </c>
      <c r="J65" t="inlineStr">
        <is>
          <t>黄曙镛</t>
        </is>
      </c>
      <c r="K65" t="inlineStr">
        <is>
          <t>古巷登塘工作站</t>
        </is>
      </c>
      <c r="L65" t="inlineStr">
        <is>
          <t>饶平</t>
        </is>
      </c>
      <c r="M65" t="inlineStr">
        <is>
          <t>20260827172951X991959371</t>
        </is>
      </c>
      <c r="N65" t="inlineStr">
        <is>
          <t>CMCC-CZ-TSCLX-20260827-025077</t>
        </is>
      </c>
      <c r="O65" t="inlineStr">
        <is>
          <t>潮州</t>
        </is>
      </c>
      <c r="P65" t="inlineStr">
        <is>
          <t>潮安区</t>
        </is>
      </c>
      <c r="Q65">
        <f>IF(AND(A65&lt;&gt;"已参评好",F65&gt;=5),"超5小时未参评",IF(F65&gt;=7,"超7小时未参评",IF(F65&gt;=8,"超时未参评","")))</f>
        <v/>
      </c>
      <c r="R65" t="inlineStr"/>
    </row>
    <row r="66" ht="68" customHeight="1" s="1">
      <c r="B66" t="inlineStr">
        <is>
          <t>是</t>
        </is>
      </c>
      <c r="C66" s="53" t="n">
        <v>46262.93322916667</v>
      </c>
      <c r="D66" t="inlineStr">
        <is>
          <t>否</t>
        </is>
      </c>
      <c r="E66" s="53" t="n">
        <v>46262.59989583334</v>
      </c>
      <c r="F66" s="54">
        <f>(NOW()-E66)*24</f>
        <v/>
      </c>
      <c r="G66" t="inlineStr">
        <is>
          <t>13827323311</t>
        </is>
      </c>
      <c r="H66" s="53" t="n">
        <v>46262.5165625</v>
      </c>
      <c r="I66" t="inlineStr">
        <is>
          <t>潮州市潮安区彩塘镇华美网格龙华路华东村</t>
        </is>
      </c>
      <c r="J66" t="inlineStr">
        <is>
          <t>陈锐</t>
        </is>
      </c>
      <c r="K66" t="inlineStr">
        <is>
          <t>市区城北工作站</t>
        </is>
      </c>
      <c r="L66" t="inlineStr">
        <is>
          <t>潮安</t>
        </is>
      </c>
      <c r="M66" t="inlineStr">
        <is>
          <t>20260827182032X326052850</t>
        </is>
      </c>
      <c r="N66" t="inlineStr">
        <is>
          <t>CMCC-CZ-TSCLX-20260827-029628</t>
        </is>
      </c>
      <c r="O66" t="inlineStr">
        <is>
          <t>潮州</t>
        </is>
      </c>
      <c r="P66" t="inlineStr">
        <is>
          <t>湘桥区</t>
        </is>
      </c>
      <c r="Q66">
        <f>IF(AND(A66&lt;&gt;"已参评好",F66&gt;=5),"超5小时未参评",IF(F66&gt;=7,"超7小时未参评",IF(F66&gt;=8,"超时未参评","")))</f>
        <v/>
      </c>
      <c r="R66" t="inlineStr"/>
    </row>
    <row r="67" ht="68" customHeight="1" s="1">
      <c r="B67" t="inlineStr">
        <is>
          <t>是</t>
        </is>
      </c>
      <c r="C67" s="53" t="n">
        <v>46263.01361111111</v>
      </c>
      <c r="D67" t="inlineStr">
        <is>
          <t>否</t>
        </is>
      </c>
      <c r="E67" s="53" t="n">
        <v>46262.68027777778</v>
      </c>
      <c r="F67" s="54">
        <f>(NOW()-E67)*24</f>
        <v/>
      </c>
      <c r="G67" t="inlineStr">
        <is>
          <t>13413711044</t>
        </is>
      </c>
      <c r="H67" s="53" t="n">
        <v>46262.59694444444</v>
      </c>
      <c r="I67" t="inlineStr">
        <is>
          <t>潮州市潮安区枫溪镇云英路网格新阳路蔡陇村</t>
        </is>
      </c>
      <c r="J67" t="inlineStr">
        <is>
          <t>林卓钿</t>
        </is>
      </c>
      <c r="K67" t="inlineStr">
        <is>
          <t>浮洋网格</t>
        </is>
      </c>
      <c r="L67" t="inlineStr">
        <is>
          <t>市区</t>
        </is>
      </c>
      <c r="M67" t="inlineStr">
        <is>
          <t>20260827183619X979408874</t>
        </is>
      </c>
      <c r="N67" t="inlineStr">
        <is>
          <t>CMCC-CZ-TSCLX-20260827-029961</t>
        </is>
      </c>
      <c r="O67" t="inlineStr">
        <is>
          <t>潮州</t>
        </is>
      </c>
      <c r="P67" t="inlineStr">
        <is>
          <t>潮安区</t>
        </is>
      </c>
      <c r="Q67">
        <f>IF(AND(A67&lt;&gt;"已参评好",F67&gt;=5),"超5小时未参评",IF(F67&gt;=7,"超7小时未参评",IF(F67&gt;=8,"超时未参评","")))</f>
        <v/>
      </c>
      <c r="R67" t="inlineStr"/>
    </row>
    <row r="68" ht="68" customHeight="1" s="1">
      <c r="B68" t="inlineStr">
        <is>
          <t>是</t>
        </is>
      </c>
      <c r="C68" s="53" t="n">
        <v>46263.00136574074</v>
      </c>
      <c r="D68" t="inlineStr">
        <is>
          <t>否</t>
        </is>
      </c>
      <c r="E68" s="53" t="n">
        <v>46262.6680324074</v>
      </c>
      <c r="F68" s="54">
        <f>(NOW()-E68)*24</f>
        <v/>
      </c>
      <c r="G68" t="inlineStr">
        <is>
          <t>17875661310</t>
        </is>
      </c>
      <c r="H68" s="53" t="n">
        <v>46262.58469907408</v>
      </c>
      <c r="I68" t="inlineStr">
        <is>
          <t>潮州市饶平县汫洲镇网格536乡道西峡村</t>
        </is>
      </c>
      <c r="J68" t="inlineStr">
        <is>
          <t>陈宏章</t>
        </is>
      </c>
      <c r="K68" t="inlineStr">
        <is>
          <t>市区城北工作站</t>
        </is>
      </c>
      <c r="L68" t="inlineStr">
        <is>
          <t>饶平</t>
        </is>
      </c>
      <c r="M68" t="inlineStr">
        <is>
          <t>20260827193128X288526890</t>
        </is>
      </c>
      <c r="N68" t="inlineStr">
        <is>
          <t>CMCC-CZ-TSCLX-20260827-027141</t>
        </is>
      </c>
      <c r="O68" t="inlineStr">
        <is>
          <t>潮州</t>
        </is>
      </c>
      <c r="P68" t="inlineStr">
        <is>
          <t>湘桥区</t>
        </is>
      </c>
      <c r="Q68">
        <f>IF(AND(A68&lt;&gt;"已参评好",F68&gt;=5),"超5小时未参评",IF(F68&gt;=7,"超7小时未参评",IF(F68&gt;=8,"超时未参评","")))</f>
        <v/>
      </c>
      <c r="R68" t="inlineStr"/>
    </row>
    <row r="69" ht="68" customHeight="1" s="1">
      <c r="B69" t="inlineStr">
        <is>
          <t>是</t>
        </is>
      </c>
      <c r="C69" s="53" t="n">
        <v>46263.00950231482</v>
      </c>
      <c r="D69" t="inlineStr">
        <is>
          <t>否</t>
        </is>
      </c>
      <c r="E69" s="53" t="n">
        <v>46262.67616898148</v>
      </c>
      <c r="F69" s="54">
        <f>(NOW()-E69)*24</f>
        <v/>
      </c>
      <c r="G69" t="inlineStr">
        <is>
          <t>13715822604</t>
        </is>
      </c>
      <c r="H69" s="53" t="n">
        <v>46262.59283564815</v>
      </c>
      <c r="I69" t="inlineStr">
        <is>
          <t>潮州市湘桥区凤新街道外环北网格潮州大道碧桂园【可装2000M】</t>
        </is>
      </c>
      <c r="J69" t="inlineStr">
        <is>
          <t>王伟雄</t>
        </is>
      </c>
      <c r="K69" t="inlineStr">
        <is>
          <t>市区城北工作站</t>
        </is>
      </c>
      <c r="L69" t="inlineStr">
        <is>
          <t>市区</t>
        </is>
      </c>
      <c r="M69" t="inlineStr">
        <is>
          <t>20260827200459X299063752</t>
        </is>
      </c>
      <c r="N69" t="inlineStr">
        <is>
          <t>CMCC-CZ-TSCLX-20260827-027153</t>
        </is>
      </c>
      <c r="O69" t="inlineStr">
        <is>
          <t>潮州</t>
        </is>
      </c>
      <c r="P69" t="inlineStr">
        <is>
          <t>湘桥区</t>
        </is>
      </c>
      <c r="Q69">
        <f>IF(AND(A69&lt;&gt;"已参评好",F69&gt;=5),"超5小时未参评",IF(F69&gt;=7,"超7小时未参评",IF(F69&gt;=8,"超时未参评","")))</f>
        <v/>
      </c>
      <c r="R69" t="inlineStr"/>
    </row>
    <row r="70" ht="68" customHeight="1" s="1">
      <c r="B70" t="inlineStr">
        <is>
          <t>是</t>
        </is>
      </c>
      <c r="C70" s="53" t="n">
        <v>46262.93232638889</v>
      </c>
      <c r="D70" t="inlineStr">
        <is>
          <t>否</t>
        </is>
      </c>
      <c r="E70" s="53" t="n">
        <v>46262.59899305556</v>
      </c>
      <c r="F70" s="54">
        <f>(NOW()-E70)*24</f>
        <v/>
      </c>
      <c r="G70" t="inlineStr">
        <is>
          <t>15816566682</t>
        </is>
      </c>
      <c r="H70" s="53" t="n">
        <v>46262.51565972222</v>
      </c>
      <c r="I70" t="inlineStr">
        <is>
          <t>潮州市潮安区枫溪镇如意网格潮汕路白塔村</t>
        </is>
      </c>
      <c r="J70" t="inlineStr">
        <is>
          <t>黄再明</t>
        </is>
      </c>
      <c r="K70" t="inlineStr">
        <is>
          <t>北部四镇工作站</t>
        </is>
      </c>
      <c r="L70" t="inlineStr">
        <is>
          <t>市区</t>
        </is>
      </c>
      <c r="M70" t="inlineStr">
        <is>
          <t>20260827201514X914378904</t>
        </is>
      </c>
      <c r="N70" t="inlineStr">
        <is>
          <t>CMCC-CZ-TSCLX-20260827-023577</t>
        </is>
      </c>
      <c r="O70" t="inlineStr">
        <is>
          <t>潮州</t>
        </is>
      </c>
      <c r="P70" t="inlineStr">
        <is>
          <t>潮安区</t>
        </is>
      </c>
      <c r="Q70">
        <f>IF(AND(A70&lt;&gt;"已参评好",F70&gt;=5),"超5小时未参评",IF(F70&gt;=7,"超7小时未参评",IF(F70&gt;=8,"超时未参评","")))</f>
        <v/>
      </c>
      <c r="R70" t="inlineStr"/>
    </row>
    <row r="71" ht="68" customHeight="1" s="1">
      <c r="B71" t="inlineStr">
        <is>
          <t>是</t>
        </is>
      </c>
      <c r="C71" s="53" t="n">
        <v>46263.01665509259</v>
      </c>
      <c r="D71" t="inlineStr">
        <is>
          <t>否</t>
        </is>
      </c>
      <c r="E71" s="53" t="n">
        <v>46262.68332175926</v>
      </c>
      <c r="F71" s="54">
        <f>(NOW()-E71)*24</f>
        <v/>
      </c>
      <c r="G71" t="inlineStr">
        <is>
          <t>13828326615</t>
        </is>
      </c>
      <c r="H71" s="53" t="n">
        <v>46262.59998842593</v>
      </c>
      <c r="I71" t="inlineStr">
        <is>
          <t>潮州市湘桥区城西街道大道南网格枫春路后沟村</t>
        </is>
      </c>
      <c r="J71" t="inlineStr">
        <is>
          <t>杨吉棣</t>
        </is>
      </c>
      <c r="K71" t="inlineStr">
        <is>
          <t>潮安城区工作站</t>
        </is>
      </c>
      <c r="L71" t="inlineStr">
        <is>
          <t>市区</t>
        </is>
      </c>
      <c r="M71" t="inlineStr">
        <is>
          <t>20260827205010X105687900</t>
        </is>
      </c>
      <c r="N71" t="inlineStr">
        <is>
          <t>CMCC-CZ-TSCLX-20260827-035635</t>
        </is>
      </c>
      <c r="O71" t="inlineStr">
        <is>
          <t>潮州</t>
        </is>
      </c>
      <c r="P71" t="inlineStr">
        <is>
          <t>潮安区</t>
        </is>
      </c>
      <c r="Q71">
        <f>IF(AND(A71&lt;&gt;"已参评好",F71&gt;=5),"超5小时未参评",IF(F71&gt;=7,"超7小时未参评",IF(F71&gt;=8,"超时未参评","")))</f>
        <v/>
      </c>
      <c r="R71" t="inlineStr"/>
    </row>
    <row r="72" ht="68" customHeight="1" s="1">
      <c r="B72" t="inlineStr">
        <is>
          <t>是</t>
        </is>
      </c>
      <c r="C72" s="53" t="n">
        <v>46262.91229166667</v>
      </c>
      <c r="D72" t="inlineStr">
        <is>
          <t>否</t>
        </is>
      </c>
      <c r="E72" s="53" t="n">
        <v>46262.57895833333</v>
      </c>
      <c r="F72" s="54">
        <f>(NOW()-E72)*24</f>
        <v/>
      </c>
      <c r="G72" t="inlineStr">
        <is>
          <t>13553760772</t>
        </is>
      </c>
      <c r="H72" s="53" t="n">
        <v>46262.495625</v>
      </c>
      <c r="I72" t="inlineStr">
        <is>
          <t>潮州市湘桥区城西街道大道南网格新春路新春园</t>
        </is>
      </c>
      <c r="J72" t="inlineStr">
        <is>
          <t>杨吉棣</t>
        </is>
      </c>
      <c r="K72" t="inlineStr">
        <is>
          <t>潮安城区工作站</t>
        </is>
      </c>
      <c r="L72" t="inlineStr">
        <is>
          <t>市区</t>
        </is>
      </c>
      <c r="M72" t="inlineStr">
        <is>
          <t>20260827211026X226866549</t>
        </is>
      </c>
      <c r="N72" t="inlineStr">
        <is>
          <t>CMCC-CZ-TSCLX-20260827-036226</t>
        </is>
      </c>
      <c r="O72" t="inlineStr">
        <is>
          <t>潮州</t>
        </is>
      </c>
      <c r="P72" t="inlineStr">
        <is>
          <t>潮安区</t>
        </is>
      </c>
      <c r="Q72">
        <f>IF(AND(A72&lt;&gt;"已参评好",F72&gt;=5),"超5小时未参评",IF(F72&gt;=7,"超7小时未参评",IF(F72&gt;=8,"超时未参评","")))</f>
        <v/>
      </c>
      <c r="R72" t="inlineStr"/>
    </row>
    <row r="73" ht="68" customHeight="1" s="1">
      <c r="B73" t="inlineStr">
        <is>
          <t>是</t>
        </is>
      </c>
      <c r="C73" s="53" t="n">
        <v>46263.02342592592</v>
      </c>
      <c r="D73" t="inlineStr">
        <is>
          <t>否</t>
        </is>
      </c>
      <c r="E73" s="53" t="n">
        <v>46262.69009259259</v>
      </c>
      <c r="F73" s="54">
        <f>(NOW()-E73)*24</f>
        <v/>
      </c>
      <c r="G73" t="inlineStr">
        <is>
          <t>15812691229</t>
        </is>
      </c>
      <c r="H73" s="53" t="n">
        <v>46262.60675925926</v>
      </c>
      <c r="I73" t="inlineStr">
        <is>
          <t>潮州市湘桥区城西街道吉利网格枫春路新乡村</t>
        </is>
      </c>
      <c r="J73" t="inlineStr">
        <is>
          <t>苏枫</t>
        </is>
      </c>
      <c r="K73" t="inlineStr">
        <is>
          <t>浮洋网格</t>
        </is>
      </c>
      <c r="L73" t="inlineStr">
        <is>
          <t>市区</t>
        </is>
      </c>
      <c r="M73" t="inlineStr">
        <is>
          <t>20260827211151X311585130</t>
        </is>
      </c>
      <c r="N73" t="inlineStr">
        <is>
          <t>CMCC-CZ-TSCLX-20260827-033479</t>
        </is>
      </c>
      <c r="O73" t="inlineStr">
        <is>
          <t>潮州</t>
        </is>
      </c>
      <c r="P73" t="inlineStr">
        <is>
          <t>潮安区</t>
        </is>
      </c>
      <c r="Q73">
        <f>IF(AND(A73&lt;&gt;"已参评好",F73&gt;=5),"超5小时未参评",IF(F73&gt;=7,"超7小时未参评",IF(F73&gt;=8,"超时未参评","")))</f>
        <v/>
      </c>
      <c r="R73" t="inlineStr"/>
    </row>
    <row r="74" ht="68" customHeight="1" s="1">
      <c r="B74" t="inlineStr">
        <is>
          <t>是</t>
        </is>
      </c>
      <c r="C74" s="53" t="n">
        <v>46262.93329861111</v>
      </c>
      <c r="D74" t="inlineStr">
        <is>
          <t>否</t>
        </is>
      </c>
      <c r="E74" s="53" t="n">
        <v>46262.59996527778</v>
      </c>
      <c r="F74" s="54">
        <f>(NOW()-E74)*24</f>
        <v/>
      </c>
      <c r="G74" t="inlineStr">
        <is>
          <t>13421077995</t>
        </is>
      </c>
      <c r="H74" s="53" t="n">
        <v>46262.51663194445</v>
      </c>
      <c r="I74" t="inlineStr">
        <is>
          <t>潮州市饶平县汫洲镇网格085县道下水利片区</t>
        </is>
      </c>
      <c r="J74" t="inlineStr">
        <is>
          <t>孙建泽</t>
        </is>
      </c>
      <c r="K74" t="inlineStr">
        <is>
          <t>高铁三镇工作站</t>
        </is>
      </c>
      <c r="L74" t="inlineStr">
        <is>
          <t>饶平</t>
        </is>
      </c>
      <c r="M74" t="inlineStr">
        <is>
          <t>20260827213113X473149766</t>
        </is>
      </c>
      <c r="N74" t="inlineStr">
        <is>
          <t>CMCC-CZ-TSCLX-20260827-033063</t>
        </is>
      </c>
      <c r="O74" t="inlineStr">
        <is>
          <t>潮州</t>
        </is>
      </c>
      <c r="P74" t="inlineStr">
        <is>
          <t>潮安区</t>
        </is>
      </c>
      <c r="Q74">
        <f>IF(AND(A74&lt;&gt;"已参评好",F74&gt;=5),"超5小时未参评",IF(F74&gt;=7,"超7小时未参评",IF(F74&gt;=8,"超时未参评","")))</f>
        <v/>
      </c>
      <c r="R74" t="inlineStr"/>
    </row>
    <row r="75" ht="68" customHeight="1" s="1">
      <c r="B75" t="inlineStr">
        <is>
          <t>是</t>
        </is>
      </c>
      <c r="C75" s="53" t="n">
        <v>46263.02524305556</v>
      </c>
      <c r="D75" t="inlineStr">
        <is>
          <t>否</t>
        </is>
      </c>
      <c r="E75" s="53" t="n">
        <v>46262.69190972222</v>
      </c>
      <c r="F75" s="54">
        <f>(NOW()-E75)*24</f>
        <v/>
      </c>
      <c r="G75" t="inlineStr">
        <is>
          <t>13727951070</t>
        </is>
      </c>
      <c r="H75" s="53" t="n">
        <v>46262.60857638889</v>
      </c>
      <c r="I75" t="inlineStr">
        <is>
          <t>潮州市潮安区凤塘镇凤塘西网格书安路洪巷村</t>
        </is>
      </c>
      <c r="J75" t="inlineStr">
        <is>
          <t>蔡键城</t>
        </is>
      </c>
      <c r="K75" t="inlineStr">
        <is>
          <t>瓷都枫溪工作站</t>
        </is>
      </c>
      <c r="L75" t="inlineStr">
        <is>
          <t>潮安</t>
        </is>
      </c>
      <c r="M75" t="inlineStr">
        <is>
          <t>20260827214414X252133853</t>
        </is>
      </c>
      <c r="N75" t="inlineStr">
        <is>
          <t>CMCC-CZ-TSCLX-20260827-029523</t>
        </is>
      </c>
      <c r="O75" t="inlineStr">
        <is>
          <t>潮州</t>
        </is>
      </c>
      <c r="P75" t="inlineStr">
        <is>
          <t>潮安区</t>
        </is>
      </c>
      <c r="Q75">
        <f>IF(AND(A75&lt;&gt;"已参评好",F75&gt;=5),"超5小时未参评",IF(F75&gt;=7,"超7小时未参评",IF(F75&gt;=8,"超时未参评","")))</f>
        <v/>
      </c>
      <c r="R75" t="inlineStr"/>
    </row>
    <row r="76" ht="68" customHeight="1" s="1">
      <c r="B76" t="inlineStr">
        <is>
          <t>是</t>
        </is>
      </c>
      <c r="C76" s="53" t="n">
        <v>46262.92803240741</v>
      </c>
      <c r="D76" t="inlineStr">
        <is>
          <t>否</t>
        </is>
      </c>
      <c r="E76" s="53" t="n">
        <v>46262.59469907408</v>
      </c>
      <c r="F76" s="54">
        <f>(NOW()-E76)*24</f>
        <v/>
      </c>
      <c r="G76" t="inlineStr">
        <is>
          <t>13828360581</t>
        </is>
      </c>
      <c r="H76" s="53" t="n">
        <v>46262.51136574074</v>
      </c>
      <c r="I76" t="inlineStr">
        <is>
          <t>潮州市湘桥区磷溪镇磷溪溪口网格磷溪大道仙美村【可装2000M】</t>
        </is>
      </c>
      <c r="J76" t="inlineStr">
        <is>
          <t>刘广锋</t>
        </is>
      </c>
      <c r="K76" t="inlineStr">
        <is>
          <t>磷官铁工作站</t>
        </is>
      </c>
      <c r="L76" t="inlineStr">
        <is>
          <t>市区</t>
        </is>
      </c>
      <c r="M76" t="inlineStr">
        <is>
          <t>20260827220234X354730904</t>
        </is>
      </c>
      <c r="N76" t="inlineStr">
        <is>
          <t>CMCC-CZ-TSCLX-20260827-029726</t>
        </is>
      </c>
      <c r="O76" t="inlineStr">
        <is>
          <t>潮州</t>
        </is>
      </c>
      <c r="P76" t="inlineStr">
        <is>
          <t>湘桥区</t>
        </is>
      </c>
      <c r="Q76">
        <f>IF(AND(A76&lt;&gt;"已参评好",F76&gt;=5),"超5小时未参评",IF(F76&gt;=7,"超7小时未参评",IF(F76&gt;=8,"超时未参评","")))</f>
        <v/>
      </c>
      <c r="R76" t="inlineStr"/>
    </row>
    <row r="77" ht="68" customHeight="1" s="1">
      <c r="B77" t="inlineStr">
        <is>
          <t>是</t>
        </is>
      </c>
      <c r="C77" s="53" t="n">
        <v>46263.02346064815</v>
      </c>
      <c r="D77" t="inlineStr">
        <is>
          <t>否</t>
        </is>
      </c>
      <c r="E77" s="53" t="n">
        <v>46262.69012731482</v>
      </c>
      <c r="F77" s="54">
        <f>(NOW()-E77)*24</f>
        <v/>
      </c>
      <c r="G77" t="inlineStr">
        <is>
          <t>15919572935</t>
        </is>
      </c>
      <c r="H77" s="53" t="n">
        <v>46262.60679398148</v>
      </c>
      <c r="I77" t="inlineStr">
        <is>
          <t>潮州市饶平县钱东镇一网格324国道下浮山村</t>
        </is>
      </c>
      <c r="J77" t="inlineStr">
        <is>
          <t>陈丹华</t>
        </is>
      </c>
      <c r="K77" t="inlineStr">
        <is>
          <t>瓷都枫溪工作站</t>
        </is>
      </c>
      <c r="L77" t="inlineStr">
        <is>
          <t>饶平</t>
        </is>
      </c>
      <c r="M77" t="inlineStr">
        <is>
          <t>20260828082709X252949090</t>
        </is>
      </c>
      <c r="N77" t="inlineStr">
        <is>
          <t>CMCC-CZ-TSCLX-20260828-008611</t>
        </is>
      </c>
      <c r="O77" t="inlineStr">
        <is>
          <t>潮州</t>
        </is>
      </c>
      <c r="P77" t="inlineStr">
        <is>
          <t>潮安区</t>
        </is>
      </c>
      <c r="Q77">
        <f>IF(AND(A77&lt;&gt;"已参评好",F77&gt;=5),"超5小时未参评",IF(F77&gt;=7,"超7小时未参评",IF(F77&gt;=8,"超时未参评","")))</f>
        <v/>
      </c>
      <c r="R77" t="inlineStr"/>
    </row>
    <row r="78" ht="68" customHeight="1" s="1">
      <c r="B78" t="inlineStr">
        <is>
          <t>是</t>
        </is>
      </c>
      <c r="C78" s="53" t="n">
        <v>46263.00140046296</v>
      </c>
      <c r="D78" t="inlineStr">
        <is>
          <t>否</t>
        </is>
      </c>
      <c r="E78" s="53" t="n">
        <v>46262.66806712963</v>
      </c>
      <c r="F78" s="54">
        <f>(NOW()-E78)*24</f>
        <v/>
      </c>
      <c r="G78" t="inlineStr">
        <is>
          <t>15919580715</t>
        </is>
      </c>
      <c r="H78" s="53" t="n">
        <v>46262.5847337963</v>
      </c>
      <c r="I78" t="inlineStr">
        <is>
          <t>潮州市潮安区庵埠镇庵北网格庵北路安盛花苑</t>
        </is>
      </c>
      <c r="J78" t="inlineStr">
        <is>
          <t>温锈洪</t>
        </is>
      </c>
      <c r="K78" t="inlineStr">
        <is>
          <t>瓷都枫溪工作站</t>
        </is>
      </c>
      <c r="L78" t="inlineStr">
        <is>
          <t>潮安</t>
        </is>
      </c>
      <c r="M78" t="inlineStr">
        <is>
          <t>20260828083905X252696095</t>
        </is>
      </c>
      <c r="N78" t="inlineStr">
        <is>
          <t>CMCC-CZ-TSCLX-20260828-009414</t>
        </is>
      </c>
      <c r="O78" t="inlineStr">
        <is>
          <t>潮州</t>
        </is>
      </c>
      <c r="P78" t="inlineStr">
        <is>
          <t>潮安区</t>
        </is>
      </c>
      <c r="Q78">
        <f>IF(AND(A78&lt;&gt;"已参评好",F78&gt;=5),"超5小时未参评",IF(F78&gt;=7,"超7小时未参评",IF(F78&gt;=8,"超时未参评","")))</f>
        <v/>
      </c>
      <c r="R78" t="inlineStr"/>
    </row>
    <row r="79" ht="68" customHeight="1" s="1">
      <c r="B79" t="inlineStr">
        <is>
          <t>是</t>
        </is>
      </c>
      <c r="C79" s="53" t="n">
        <v>46262.93048611111</v>
      </c>
      <c r="D79" t="inlineStr">
        <is>
          <t>否</t>
        </is>
      </c>
      <c r="E79" s="53" t="n">
        <v>46262.59715277778</v>
      </c>
      <c r="F79" s="54">
        <f>(NOW()-E79)*24</f>
        <v/>
      </c>
      <c r="G79" t="inlineStr">
        <is>
          <t>13500110768</t>
        </is>
      </c>
      <c r="H79" s="53" t="n">
        <v>46262.51381944444</v>
      </c>
      <c r="I79" t="inlineStr">
        <is>
          <t>潮州市饶平县黄冈镇河南网格黄冈大道海博现代城</t>
        </is>
      </c>
      <c r="J79" t="inlineStr">
        <is>
          <t>陈理智</t>
        </is>
      </c>
      <c r="K79" t="inlineStr">
        <is>
          <t>市区城南工作站</t>
        </is>
      </c>
      <c r="L79" t="inlineStr">
        <is>
          <t>饶平</t>
        </is>
      </c>
      <c r="M79" t="inlineStr">
        <is>
          <t>20260828085704X251202225</t>
        </is>
      </c>
      <c r="N79" t="inlineStr">
        <is>
          <t>CMCC-CZ-TSCLX-20260828-013024</t>
        </is>
      </c>
      <c r="O79" t="inlineStr">
        <is>
          <t>潮州</t>
        </is>
      </c>
      <c r="P79" t="inlineStr">
        <is>
          <t>湘桥区</t>
        </is>
      </c>
      <c r="Q79">
        <f>IF(AND(A79&lt;&gt;"已参评好",F79&gt;=5),"超5小时未参评",IF(F79&gt;=7,"超7小时未参评",IF(F79&gt;=8,"超时未参评","")))</f>
        <v/>
      </c>
      <c r="R79" t="inlineStr"/>
    </row>
    <row r="80" ht="68" customHeight="1" s="1">
      <c r="B80" t="inlineStr">
        <is>
          <t>是</t>
        </is>
      </c>
      <c r="C80" s="53" t="n">
        <v>46263.01648148148</v>
      </c>
      <c r="D80" t="inlineStr">
        <is>
          <t>否</t>
        </is>
      </c>
      <c r="E80" s="53" t="n">
        <v>46262.68314814815</v>
      </c>
      <c r="F80" s="54">
        <f>(NOW()-E80)*24</f>
        <v/>
      </c>
      <c r="G80" t="inlineStr">
        <is>
          <t>15089781552</t>
        </is>
      </c>
      <c r="H80" s="53" t="n">
        <v>46262.59981481481</v>
      </c>
      <c r="I80" t="inlineStr">
        <is>
          <t>潮州市潮安区庵埠镇庵东网格振兴路外文村</t>
        </is>
      </c>
      <c r="J80" t="inlineStr">
        <is>
          <t>詹秋鸿</t>
        </is>
      </c>
      <c r="K80" t="inlineStr">
        <is>
          <t>饶平北片工作站</t>
        </is>
      </c>
      <c r="M80" t="inlineStr">
        <is>
          <t>20260828090337X254115462</t>
        </is>
      </c>
      <c r="N80" t="inlineStr">
        <is>
          <t>CMCC-CZ-TSCLX-20260828-012028</t>
        </is>
      </c>
      <c r="O80" t="inlineStr">
        <is>
          <t>潮州</t>
        </is>
      </c>
      <c r="P80" t="inlineStr">
        <is>
          <t>饶平县</t>
        </is>
      </c>
      <c r="Q80">
        <f>IF(AND(A80&lt;&gt;"已参评好",F80&gt;=5),"超5小时未参评",IF(F80&gt;=7,"超7小时未参评",IF(F80&gt;=8,"超时未参评","")))</f>
        <v/>
      </c>
      <c r="R80" t="inlineStr"/>
    </row>
    <row r="81" ht="68" customHeight="1" s="1">
      <c r="B81" t="inlineStr">
        <is>
          <t>是</t>
        </is>
      </c>
      <c r="C81" s="53" t="n">
        <v>46262.93336805556</v>
      </c>
      <c r="D81" t="inlineStr">
        <is>
          <t>否</t>
        </is>
      </c>
      <c r="E81" s="53" t="n">
        <v>46262.60003472222</v>
      </c>
      <c r="F81" s="54">
        <f>(NOW()-E81)*24</f>
        <v/>
      </c>
      <c r="G81" t="inlineStr">
        <is>
          <t>15992338299</t>
        </is>
      </c>
      <c r="H81" s="53" t="n">
        <v>46262.51670138889</v>
      </c>
      <c r="I81" t="inlineStr">
        <is>
          <t>潮州市潮安区枫溪镇如意网格宾福路槐山岗</t>
        </is>
      </c>
      <c r="J81" t="inlineStr">
        <is>
          <t>潘映灿</t>
        </is>
      </c>
      <c r="K81" t="inlineStr">
        <is>
          <t>潮安城区工作站</t>
        </is>
      </c>
      <c r="L81" t="inlineStr">
        <is>
          <t>市区</t>
        </is>
      </c>
      <c r="M81" t="inlineStr">
        <is>
          <t>20260828090723X256859901</t>
        </is>
      </c>
      <c r="N81" t="inlineStr">
        <is>
          <t>CMCC-CZ-TSCLX-20260828-009219</t>
        </is>
      </c>
      <c r="O81" t="inlineStr">
        <is>
          <t>潮州</t>
        </is>
      </c>
      <c r="P81" t="inlineStr">
        <is>
          <t>潮安区</t>
        </is>
      </c>
      <c r="Q81">
        <f>IF(AND(A81&lt;&gt;"已参评好",F81&gt;=5),"超5小时未参评",IF(F81&gt;=7,"超7小时未参评",IF(F81&gt;=8,"超时未参评","")))</f>
        <v/>
      </c>
      <c r="R81" t="inlineStr"/>
    </row>
    <row r="82" ht="68" customHeight="1" s="1">
      <c r="B82" t="inlineStr">
        <is>
          <t>是</t>
        </is>
      </c>
      <c r="C82" s="53" t="n">
        <v>46263.03462962963</v>
      </c>
      <c r="D82" t="inlineStr">
        <is>
          <t>否</t>
        </is>
      </c>
      <c r="E82" s="53" t="n">
        <v>46262.7012962963</v>
      </c>
      <c r="F82" s="54">
        <f>(NOW()-E82)*24</f>
        <v/>
      </c>
      <c r="G82" t="inlineStr">
        <is>
          <t>13531514307</t>
        </is>
      </c>
      <c r="H82" s="53" t="n">
        <v>46262.61796296296</v>
      </c>
      <c r="I82" t="inlineStr">
        <is>
          <t>潮州市潮安区东凤镇东凤北网格府前路东二村</t>
        </is>
      </c>
      <c r="J82" t="inlineStr">
        <is>
          <t>刘文绍</t>
        </is>
      </c>
      <c r="K82" t="inlineStr">
        <is>
          <t>凤塘镇区工作站</t>
        </is>
      </c>
      <c r="L82" t="inlineStr">
        <is>
          <t>潮安</t>
        </is>
      </c>
      <c r="M82" t="inlineStr">
        <is>
          <t>20260828091457X252749426</t>
        </is>
      </c>
      <c r="N82" t="inlineStr">
        <is>
          <t>CMCC-CZ-TSCLX-20260828-009835</t>
        </is>
      </c>
      <c r="O82" t="inlineStr">
        <is>
          <t>潮州</t>
        </is>
      </c>
      <c r="P82" t="inlineStr">
        <is>
          <t>潮安区</t>
        </is>
      </c>
      <c r="Q82">
        <f>IF(AND(A82&lt;&gt;"已参评好",F82&gt;=5),"超5小时未参评",IF(F82&gt;=7,"超7小时未参评",IF(F82&gt;=8,"超时未参评","")))</f>
        <v/>
      </c>
      <c r="R82" t="inlineStr"/>
    </row>
    <row r="83" ht="68" customHeight="1" s="1">
      <c r="B83" t="inlineStr">
        <is>
          <t>是</t>
        </is>
      </c>
      <c r="C83" s="53" t="n">
        <v>46263.03628472222</v>
      </c>
      <c r="D83" t="inlineStr">
        <is>
          <t>否</t>
        </is>
      </c>
      <c r="E83" s="53" t="n">
        <v>46262.70295138889</v>
      </c>
      <c r="F83" s="54">
        <f>(NOW()-E83)*24</f>
        <v/>
      </c>
      <c r="G83" t="inlineStr">
        <is>
          <t>15919502364</t>
        </is>
      </c>
      <c r="H83" s="53" t="n">
        <v>46262.61961805556</v>
      </c>
      <c r="I83" t="inlineStr">
        <is>
          <t>潮州市潮安区庵埠镇庵北网格安南路文里村</t>
        </is>
      </c>
      <c r="J83" t="inlineStr">
        <is>
          <t>刘文绍</t>
        </is>
      </c>
      <c r="K83" t="inlineStr">
        <is>
          <t>凤塘镇区工作站</t>
        </is>
      </c>
      <c r="M83" t="inlineStr">
        <is>
          <t>20260828092031X251503717</t>
        </is>
      </c>
      <c r="N83" t="inlineStr">
        <is>
          <t>CMCC-CZ-TSCLX-20260828-014438</t>
        </is>
      </c>
      <c r="O83" t="inlineStr">
        <is>
          <t>潮州</t>
        </is>
      </c>
      <c r="P83" t="inlineStr">
        <is>
          <t>潮安区</t>
        </is>
      </c>
      <c r="Q83">
        <f>IF(AND(A83&lt;&gt;"已参评好",F83&gt;=5),"超5小时未参评",IF(F83&gt;=7,"超7小时未参评",IF(F83&gt;=8,"超时未参评","")))</f>
        <v/>
      </c>
      <c r="R83" t="inlineStr"/>
    </row>
    <row r="84" ht="68" customHeight="1" s="1">
      <c r="B84" t="inlineStr">
        <is>
          <t>是</t>
        </is>
      </c>
      <c r="C84" s="53" t="n">
        <v>46262.92333333333</v>
      </c>
      <c r="D84" t="inlineStr">
        <is>
          <t>否</t>
        </is>
      </c>
      <c r="E84" s="53" t="n">
        <v>46262.59</v>
      </c>
      <c r="F84" s="54">
        <f>(NOW()-E84)*24</f>
        <v/>
      </c>
      <c r="G84" t="inlineStr">
        <is>
          <t>15916458039</t>
        </is>
      </c>
      <c r="H84" s="53" t="n">
        <v>46262.50666666667</v>
      </c>
      <c r="I84" t="inlineStr">
        <is>
          <t>潮州市潮安区庵埠镇庵西网格安南路美乡村</t>
        </is>
      </c>
      <c r="J84" t="inlineStr">
        <is>
          <t>0</t>
        </is>
      </c>
      <c r="L84" t="inlineStr">
        <is>
          <t>潮安</t>
        </is>
      </c>
      <c r="M84" t="inlineStr">
        <is>
          <t>20260828092253X254024337</t>
        </is>
      </c>
      <c r="N84" t="inlineStr">
        <is>
          <t>CMCC-CZ-TSCLX-20260828-009241</t>
        </is>
      </c>
      <c r="O84" t="inlineStr">
        <is>
          <t>潮州</t>
        </is>
      </c>
      <c r="P84" t="inlineStr">
        <is>
          <t>潮安区</t>
        </is>
      </c>
      <c r="Q84">
        <f>IF(AND(A84&lt;&gt;"已参评好",F84&gt;=5),"超5小时未参评",IF(F84&gt;=7,"超7小时未参评",IF(F84&gt;=8,"超时未参评","")))</f>
        <v/>
      </c>
      <c r="R84" t="inlineStr"/>
    </row>
    <row r="85" ht="68" customHeight="1" s="1">
      <c r="B85" t="inlineStr">
        <is>
          <t>是</t>
        </is>
      </c>
      <c r="C85" s="53" t="n">
        <v>46262.93228009259</v>
      </c>
      <c r="D85" t="inlineStr">
        <is>
          <t>否</t>
        </is>
      </c>
      <c r="E85" s="53" t="n">
        <v>46262.59894675926</v>
      </c>
      <c r="F85" s="54">
        <f>(NOW()-E85)*24</f>
        <v/>
      </c>
      <c r="G85" t="inlineStr">
        <is>
          <t>13500100992</t>
        </is>
      </c>
      <c r="H85" s="53" t="n">
        <v>46262.51561342592</v>
      </c>
      <c r="I85" t="inlineStr">
        <is>
          <t>潮州市湘桥区凤新街道北关网格春荣路嘉苑名庭【可装2000M】</t>
        </is>
      </c>
      <c r="J85" t="inlineStr">
        <is>
          <t>陆锐强</t>
        </is>
      </c>
      <c r="K85" t="inlineStr">
        <is>
          <t>瓷都枫溪工作站</t>
        </is>
      </c>
      <c r="L85" t="inlineStr">
        <is>
          <t>市区</t>
        </is>
      </c>
      <c r="M85" t="inlineStr">
        <is>
          <t>20260828092823X256223645</t>
        </is>
      </c>
      <c r="N85" t="inlineStr">
        <is>
          <t>CMCC-CZ-TSCLX-20260828-009244</t>
        </is>
      </c>
      <c r="O85" t="inlineStr">
        <is>
          <t>潮州</t>
        </is>
      </c>
      <c r="P85" t="inlineStr">
        <is>
          <t>潮安区</t>
        </is>
      </c>
      <c r="Q85">
        <f>IF(AND(A85&lt;&gt;"已参评好",F85&gt;=5),"超5小时未参评",IF(F85&gt;=7,"超7小时未参评",IF(F85&gt;=8,"超时未参评","")))</f>
        <v/>
      </c>
      <c r="R85" t="inlineStr"/>
    </row>
    <row r="86" ht="68" customHeight="1" s="1">
      <c r="B86" t="inlineStr">
        <is>
          <t>是</t>
        </is>
      </c>
      <c r="C86" s="53" t="n">
        <v>46263.03305555556</v>
      </c>
      <c r="D86" t="inlineStr">
        <is>
          <t>否</t>
        </is>
      </c>
      <c r="E86" s="53" t="n">
        <v>46262.69972222222</v>
      </c>
      <c r="F86" s="54">
        <f>(NOW()-E86)*24</f>
        <v/>
      </c>
      <c r="G86" t="inlineStr">
        <is>
          <t>15917166871</t>
        </is>
      </c>
      <c r="H86" s="53" t="n">
        <v>46262.61638888889</v>
      </c>
      <c r="I86" t="inlineStr">
        <is>
          <t>潮州市饶平县所城镇网格X082县道城南村</t>
        </is>
      </c>
      <c r="J86" t="inlineStr">
        <is>
          <t>陈丹华</t>
        </is>
      </c>
      <c r="K86" t="inlineStr">
        <is>
          <t>瓷都枫溪工作站</t>
        </is>
      </c>
      <c r="L86" t="inlineStr">
        <is>
          <t>饶平</t>
        </is>
      </c>
      <c r="M86" t="inlineStr">
        <is>
          <t>20260828095903X343392437</t>
        </is>
      </c>
      <c r="N86" t="inlineStr">
        <is>
          <t>CMCC-CZ-TSCLX-20260828-007695</t>
        </is>
      </c>
      <c r="O86" t="inlineStr">
        <is>
          <t>潮州</t>
        </is>
      </c>
      <c r="P86" t="inlineStr">
        <is>
          <t>潮安区</t>
        </is>
      </c>
      <c r="Q86">
        <f>IF(AND(A86&lt;&gt;"已参评好",F86&gt;=5),"超5小时未参评",IF(F86&gt;=7,"超7小时未参评",IF(F86&gt;=8,"超时未参评","")))</f>
        <v/>
      </c>
      <c r="R86" t="inlineStr"/>
    </row>
    <row r="87" ht="68" customHeight="1" s="1">
      <c r="B87" t="inlineStr">
        <is>
          <t>是</t>
        </is>
      </c>
      <c r="C87" s="53" t="n">
        <v>46262.93583333334</v>
      </c>
      <c r="D87" t="inlineStr">
        <is>
          <t>否</t>
        </is>
      </c>
      <c r="E87" s="53" t="n">
        <v>46262.6025</v>
      </c>
      <c r="F87" s="54">
        <f>(NOW()-E87)*24</f>
        <v/>
      </c>
      <c r="G87" t="inlineStr">
        <is>
          <t>13828315831</t>
        </is>
      </c>
      <c r="H87" s="53" t="n">
        <v>46262.51916666667</v>
      </c>
      <c r="I87" t="inlineStr">
        <is>
          <t>潮州市湘桥区桥东街道桥东网格卧石路卧石村</t>
        </is>
      </c>
      <c r="J87" t="inlineStr">
        <is>
          <t>谢梓湘</t>
        </is>
      </c>
      <c r="K87" t="inlineStr">
        <is>
          <t>瓷都枫溪工作站</t>
        </is>
      </c>
      <c r="L87" t="inlineStr">
        <is>
          <t>市区</t>
        </is>
      </c>
      <c r="M87" t="inlineStr">
        <is>
          <t>20260828111033X633787117</t>
        </is>
      </c>
      <c r="N87" t="inlineStr">
        <is>
          <t>CMCC-CZ-TSCLX-20260828-016802</t>
        </is>
      </c>
      <c r="O87" t="inlineStr">
        <is>
          <t>潮州</t>
        </is>
      </c>
      <c r="P87" t="inlineStr">
        <is>
          <t>潮安区</t>
        </is>
      </c>
      <c r="Q87">
        <f>IF(AND(A87&lt;&gt;"已参评好",F87&gt;=5),"超5小时未参评",IF(F87&gt;=7,"超7小时未参评",IF(F87&gt;=8,"超时未参评","")))</f>
        <v/>
      </c>
      <c r="R87" t="inlineStr"/>
    </row>
    <row r="88" ht="68" customHeight="1" s="1">
      <c r="B88" t="inlineStr">
        <is>
          <t>是</t>
        </is>
      </c>
      <c r="C88" s="53" t="n">
        <v>46263.01394675926</v>
      </c>
      <c r="D88" t="inlineStr">
        <is>
          <t>否</t>
        </is>
      </c>
      <c r="E88" s="53" t="n">
        <v>46262.68061342592</v>
      </c>
      <c r="F88" s="54">
        <f>(NOW()-E88)*24</f>
        <v/>
      </c>
      <c r="G88" t="inlineStr">
        <is>
          <t>13318931920</t>
        </is>
      </c>
      <c r="H88" s="53" t="n">
        <v>46262.5972800926</v>
      </c>
      <c r="I88" t="inlineStr">
        <is>
          <t>潮州市饶平县钱东镇一网格324国道下浮山村</t>
        </is>
      </c>
      <c r="J88" t="inlineStr">
        <is>
          <t>郑德福</t>
        </is>
      </c>
      <c r="K88" t="inlineStr">
        <is>
          <t>彩塘东凤工作站</t>
        </is>
      </c>
      <c r="L88" t="inlineStr">
        <is>
          <t>饶平</t>
        </is>
      </c>
      <c r="M88" t="inlineStr">
        <is>
          <t>20260828100715X835750998</t>
        </is>
      </c>
      <c r="N88" t="inlineStr">
        <is>
          <t>CMCC-CZ-TSCLX-20260828-013512</t>
        </is>
      </c>
      <c r="O88" t="inlineStr">
        <is>
          <t>潮州</t>
        </is>
      </c>
      <c r="P88" t="inlineStr">
        <is>
          <t>潮安区</t>
        </is>
      </c>
      <c r="Q88">
        <f>IF(AND(A88&lt;&gt;"已参评好",F88&gt;=5),"超5小时未参评",IF(F88&gt;=7,"超7小时未参评",IF(F88&gt;=8,"超时未参评","")))</f>
        <v/>
      </c>
      <c r="R88" t="inlineStr"/>
    </row>
    <row r="89" ht="68" customHeight="1" s="1">
      <c r="B89" t="inlineStr">
        <is>
          <t>是</t>
        </is>
      </c>
      <c r="C89" s="53" t="n">
        <v>46263.02055555556</v>
      </c>
      <c r="D89" t="inlineStr">
        <is>
          <t>否</t>
        </is>
      </c>
      <c r="E89" s="53" t="n">
        <v>46262.68722222222</v>
      </c>
      <c r="F89" s="54">
        <f>(NOW()-E89)*24</f>
        <v/>
      </c>
      <c r="G89" t="inlineStr">
        <is>
          <t>13553702057</t>
        </is>
      </c>
      <c r="H89" s="53" t="n">
        <v>46262.60388888889</v>
      </c>
      <c r="I89" t="inlineStr">
        <is>
          <t>潮州市湘桥区太平街道西马网格北马路金山片区</t>
        </is>
      </c>
      <c r="J89" t="inlineStr">
        <is>
          <t>郑汉坤</t>
        </is>
      </c>
      <c r="K89" t="inlineStr">
        <is>
          <t>彩塘东凤工作站</t>
        </is>
      </c>
      <c r="L89" t="inlineStr">
        <is>
          <t>市区</t>
        </is>
      </c>
      <c r="M89" t="inlineStr">
        <is>
          <t>20260828102851X131987468</t>
        </is>
      </c>
      <c r="N89" t="inlineStr">
        <is>
          <t>CMCC-CZ-TSCLX-20260828-012898</t>
        </is>
      </c>
      <c r="O89" t="inlineStr">
        <is>
          <t>潮州</t>
        </is>
      </c>
      <c r="P89" t="inlineStr">
        <is>
          <t>潮安区</t>
        </is>
      </c>
      <c r="Q89">
        <f>IF(AND(A89&lt;&gt;"已参评好",F89&gt;=5),"超5小时未参评",IF(F89&gt;=7,"超7小时未参评",IF(F89&gt;=8,"超时未参评","")))</f>
        <v/>
      </c>
      <c r="R89" t="inlineStr"/>
    </row>
    <row r="90" ht="68" customHeight="1" s="1">
      <c r="B90" t="inlineStr">
        <is>
          <t>是</t>
        </is>
      </c>
      <c r="C90" s="53" t="n">
        <v>46263.02346064815</v>
      </c>
      <c r="D90" t="inlineStr">
        <is>
          <t>否</t>
        </is>
      </c>
      <c r="E90" s="53" t="n">
        <v>46262.69012731482</v>
      </c>
      <c r="F90" s="54">
        <f>(NOW()-E90)*24</f>
        <v/>
      </c>
      <c r="G90" t="inlineStr">
        <is>
          <t>13534681267</t>
        </is>
      </c>
      <c r="H90" s="53" t="n">
        <v>46262.60679398148</v>
      </c>
      <c r="I90" t="inlineStr">
        <is>
          <t>潮州市湘桥区磷溪镇凤美网格安澄公路仙河村</t>
        </is>
      </c>
      <c r="J90" t="inlineStr">
        <is>
          <t>张泽杰</t>
        </is>
      </c>
      <c r="K90" t="inlineStr">
        <is>
          <t>凤塘镇区工作站</t>
        </is>
      </c>
      <c r="L90" t="inlineStr">
        <is>
          <t>市区</t>
        </is>
      </c>
      <c r="M90" t="inlineStr">
        <is>
          <t>20260828104503X103138858</t>
        </is>
      </c>
      <c r="N90" t="inlineStr">
        <is>
          <t>CMCC-CZ-TSCLX-20260828-012352</t>
        </is>
      </c>
      <c r="O90" t="inlineStr">
        <is>
          <t>潮州</t>
        </is>
      </c>
      <c r="P90" t="inlineStr">
        <is>
          <t>潮安区</t>
        </is>
      </c>
      <c r="Q90">
        <f>IF(AND(A90&lt;&gt;"已参评好",F90&gt;=5),"超5小时未参评",IF(F90&gt;=7,"超7小时未参评",IF(F90&gt;=8,"超时未参评","")))</f>
        <v/>
      </c>
      <c r="R90" t="inlineStr"/>
    </row>
    <row r="91" ht="68" customHeight="1" s="1">
      <c r="B91" t="inlineStr">
        <is>
          <t>是</t>
        </is>
      </c>
      <c r="C91" s="53" t="n">
        <v>46263.01113425926</v>
      </c>
      <c r="D91" t="inlineStr">
        <is>
          <t>否</t>
        </is>
      </c>
      <c r="E91" s="53" t="n">
        <v>46262.67780092593</v>
      </c>
      <c r="F91" s="54">
        <f>(NOW()-E91)*24</f>
        <v/>
      </c>
      <c r="G91" t="inlineStr">
        <is>
          <t>15889812344</t>
        </is>
      </c>
      <c r="H91" s="53" t="n">
        <v>46262.59446759259</v>
      </c>
      <c r="I91" t="inlineStr">
        <is>
          <t>潮州市饶平县饶洋镇网格334省道水南村片区</t>
        </is>
      </c>
      <c r="J91" t="inlineStr">
        <is>
          <t>温锈洪</t>
        </is>
      </c>
      <c r="K91" t="inlineStr">
        <is>
          <t>瓷都枫溪工作站</t>
        </is>
      </c>
      <c r="L91" t="inlineStr">
        <is>
          <t>饶平</t>
        </is>
      </c>
      <c r="M91" t="inlineStr">
        <is>
          <t>20260828105326X606992642</t>
        </is>
      </c>
      <c r="N91" t="inlineStr">
        <is>
          <t>CMCC-CZ-TSCLX-20260828-012747</t>
        </is>
      </c>
      <c r="O91" t="inlineStr">
        <is>
          <t>潮州</t>
        </is>
      </c>
      <c r="P91" t="inlineStr">
        <is>
          <t>潮安区</t>
        </is>
      </c>
      <c r="Q91">
        <f>IF(AND(A91&lt;&gt;"已参评好",F91&gt;=5),"超5小时未参评",IF(F91&gt;=7,"超7小时未参评",IF(F91&gt;=8,"超时未参评","")))</f>
        <v/>
      </c>
      <c r="R91" t="inlineStr"/>
    </row>
    <row r="92" ht="68" customHeight="1" s="1">
      <c r="B92" t="inlineStr">
        <is>
          <t>是</t>
        </is>
      </c>
      <c r="C92" s="53" t="n">
        <v>46263.03311342592</v>
      </c>
      <c r="D92" t="inlineStr">
        <is>
          <t>否</t>
        </is>
      </c>
      <c r="E92" s="53" t="n">
        <v>46262.69978009259</v>
      </c>
      <c r="F92" s="54">
        <f>(NOW()-E92)*24</f>
        <v/>
      </c>
      <c r="G92" t="inlineStr">
        <is>
          <t>13413797203</t>
        </is>
      </c>
      <c r="H92" s="53" t="n">
        <v>46262.61644675926</v>
      </c>
      <c r="I92" t="inlineStr">
        <is>
          <t>潮州市饶平县新圩镇网格X080县道渔村下书片区【可装2000M】</t>
        </is>
      </c>
      <c r="J92" t="inlineStr">
        <is>
          <t>林锦州</t>
        </is>
      </c>
      <c r="K92" t="inlineStr">
        <is>
          <t>饶平西片工作站</t>
        </is>
      </c>
      <c r="L92" t="inlineStr">
        <is>
          <t>饶平</t>
        </is>
      </c>
      <c r="M92" t="inlineStr">
        <is>
          <t>20260828110844X524305306</t>
        </is>
      </c>
      <c r="N92" t="inlineStr">
        <is>
          <t>CMCC-CZ-TSCLX-20260828-017333</t>
        </is>
      </c>
      <c r="O92" t="inlineStr">
        <is>
          <t>潮州</t>
        </is>
      </c>
      <c r="P92" t="inlineStr">
        <is>
          <t>饶平县</t>
        </is>
      </c>
      <c r="Q92">
        <f>IF(AND(A92&lt;&gt;"已参评好",F92&gt;=5),"超5小时未参评",IF(F92&gt;=7,"超7小时未参评",IF(F92&gt;=8,"超时未参评","")))</f>
        <v/>
      </c>
      <c r="R92" t="inlineStr"/>
    </row>
    <row r="93" ht="68" customHeight="1" s="1">
      <c r="B93" t="inlineStr">
        <is>
          <t>是</t>
        </is>
      </c>
      <c r="C93" s="53" t="n">
        <v>46262.93497685185</v>
      </c>
      <c r="D93" t="inlineStr">
        <is>
          <t>否</t>
        </is>
      </c>
      <c r="E93" s="53" t="n">
        <v>46262.60164351852</v>
      </c>
      <c r="F93" s="54">
        <f>(NOW()-E93)*24</f>
        <v/>
      </c>
      <c r="G93" t="inlineStr">
        <is>
          <t>13670763322</t>
        </is>
      </c>
      <c r="H93" s="53" t="n">
        <v>46262.51831018519</v>
      </c>
      <c r="I93" t="inlineStr">
        <is>
          <t>潮州市潮安区彩塘镇宏安网格潮安大道和平工业区【可装2000M】</t>
        </is>
      </c>
      <c r="J93" t="inlineStr">
        <is>
          <t>0</t>
        </is>
      </c>
      <c r="L93" t="inlineStr">
        <is>
          <t>潮安</t>
        </is>
      </c>
      <c r="M93" t="inlineStr">
        <is>
          <t>20260827191251X171257167</t>
        </is>
      </c>
      <c r="N93" t="inlineStr">
        <is>
          <t>CMCC-CZ-TSCLX-20260828-023414</t>
        </is>
      </c>
      <c r="O93" t="inlineStr">
        <is>
          <t>潮州</t>
        </is>
      </c>
      <c r="P93" t="inlineStr">
        <is>
          <t>潮安区</t>
        </is>
      </c>
      <c r="Q93">
        <f>IF(AND(A93&lt;&gt;"已参评好",F93&gt;=5),"超5小时未参评",IF(F93&gt;=7,"超7小时未参评",IF(F93&gt;=8,"超时未参评","")))</f>
        <v/>
      </c>
      <c r="R93" t="inlineStr"/>
    </row>
    <row r="94" ht="51" customHeight="1" s="1">
      <c r="B94" t="inlineStr">
        <is>
          <t>是</t>
        </is>
      </c>
      <c r="C94" s="53" t="n">
        <v>46263.01384259259</v>
      </c>
      <c r="D94" t="inlineStr">
        <is>
          <t>否</t>
        </is>
      </c>
      <c r="E94" s="53" t="n">
        <v>46262.68050925926</v>
      </c>
      <c r="F94" s="54">
        <f>(NOW()-E94)*24</f>
        <v/>
      </c>
      <c r="G94" t="inlineStr">
        <is>
          <t>13715700868</t>
        </is>
      </c>
      <c r="H94" s="53" t="n">
        <v>46262.59717592593</v>
      </c>
      <c r="I94" t="inlineStr">
        <is>
          <t>潮州市潮安区彩塘镇金砂网格彩金路金砂三村</t>
        </is>
      </c>
      <c r="J94" t="inlineStr">
        <is>
          <t>林卓钿</t>
        </is>
      </c>
      <c r="K94" t="inlineStr">
        <is>
          <t>浮洋网格</t>
        </is>
      </c>
      <c r="L94" t="inlineStr">
        <is>
          <t>潮安</t>
        </is>
      </c>
      <c r="M94" t="inlineStr">
        <is>
          <t>20260828122829X309606957</t>
        </is>
      </c>
      <c r="N94" t="inlineStr">
        <is>
          <t>CMCC-CZ-TSCLX-20260828-024432</t>
        </is>
      </c>
      <c r="O94" t="inlineStr">
        <is>
          <t>潮州</t>
        </is>
      </c>
      <c r="P94" t="inlineStr">
        <is>
          <t>潮安区</t>
        </is>
      </c>
      <c r="Q94">
        <f>IF(AND(A94&lt;&gt;"已参评好",F94&gt;=5),"超5小时未参评",IF(F94&gt;=7,"超7小时未参评",IF(F94&gt;=8,"超时未参评","")))</f>
        <v/>
      </c>
      <c r="R94" t="inlineStr"/>
    </row>
    <row r="95" ht="51" customHeight="1" s="1">
      <c r="B95" t="inlineStr">
        <is>
          <t>是</t>
        </is>
      </c>
      <c r="C95" s="53" t="n">
        <v>46263.008125</v>
      </c>
      <c r="D95" t="inlineStr">
        <is>
          <t>否</t>
        </is>
      </c>
      <c r="E95" s="53" t="n">
        <v>46262.67479166666</v>
      </c>
      <c r="F95" s="54">
        <f>(NOW()-E95)*24</f>
        <v/>
      </c>
      <c r="G95" t="inlineStr">
        <is>
          <t>13531563071</t>
        </is>
      </c>
      <c r="H95" s="53" t="n">
        <v>46262.59145833334</v>
      </c>
      <c r="I95" t="inlineStr">
        <is>
          <t>潮州市饶平县黄冈镇河北网格新港西路新港家园片区【可装2000M】</t>
        </is>
      </c>
      <c r="J95" t="inlineStr">
        <is>
          <t>沈胜辉</t>
        </is>
      </c>
      <c r="K95" t="inlineStr">
        <is>
          <t>彩塘东凤装维工作站</t>
        </is>
      </c>
      <c r="L95" t="inlineStr">
        <is>
          <t>饶平</t>
        </is>
      </c>
      <c r="M95" t="inlineStr">
        <is>
          <t>20260828123410X650671291</t>
        </is>
      </c>
      <c r="N95" t="inlineStr">
        <is>
          <t>CMCC-CZ-TSCLX-20260828-026212</t>
        </is>
      </c>
      <c r="O95" t="inlineStr">
        <is>
          <t>潮州</t>
        </is>
      </c>
      <c r="P95" t="inlineStr">
        <is>
          <t>潮安区</t>
        </is>
      </c>
      <c r="Q95">
        <f>IF(AND(A95&lt;&gt;"已参评好",F95&gt;=5),"超5小时未参评",IF(F95&gt;=7,"超7小时未参评",IF(F95&gt;=8,"超时未参评","")))</f>
        <v/>
      </c>
      <c r="R95" t="inlineStr"/>
    </row>
    <row r="96" ht="51" customHeight="1" s="1">
      <c r="B96" t="inlineStr">
        <is>
          <t>是</t>
        </is>
      </c>
      <c r="C96" s="53" t="n">
        <v>46263.00950231482</v>
      </c>
      <c r="D96" t="inlineStr">
        <is>
          <t>否</t>
        </is>
      </c>
      <c r="E96" s="53" t="n">
        <v>46262.67616898148</v>
      </c>
      <c r="F96" s="54">
        <f>(NOW()-E96)*24</f>
        <v/>
      </c>
      <c r="G96" t="inlineStr">
        <is>
          <t>15876856910</t>
        </is>
      </c>
      <c r="H96" s="53" t="n">
        <v>46262.59283564815</v>
      </c>
      <c r="I96" t="inlineStr">
        <is>
          <t>潮州市潮安区古巷镇古巷网格外环北路永安村</t>
        </is>
      </c>
      <c r="J96" t="inlineStr">
        <is>
          <t>刘文绍</t>
        </is>
      </c>
      <c r="K96" t="inlineStr">
        <is>
          <t>凤塘镇区工作站</t>
        </is>
      </c>
      <c r="L96" t="inlineStr">
        <is>
          <t>潮安</t>
        </is>
      </c>
      <c r="M96" t="inlineStr">
        <is>
          <t>20260828130453X493729940</t>
        </is>
      </c>
      <c r="N96" t="inlineStr">
        <is>
          <t>CMCC-CZ-TSCLX-20260828-028809</t>
        </is>
      </c>
      <c r="O96" t="inlineStr">
        <is>
          <t>潮州</t>
        </is>
      </c>
      <c r="P96" t="inlineStr">
        <is>
          <t>潮安区</t>
        </is>
      </c>
      <c r="Q96">
        <f>IF(AND(A96&lt;&gt;"已参评好",F96&gt;=5),"超5小时未参评",IF(F96&gt;=7,"超7小时未参评",IF(F96&gt;=8,"超时未参评","")))</f>
        <v/>
      </c>
      <c r="R96" t="inlineStr"/>
    </row>
    <row r="97" ht="51" customHeight="1" s="1">
      <c r="B97" t="inlineStr">
        <is>
          <t>是</t>
        </is>
      </c>
      <c r="C97" s="53" t="n">
        <v>46263.01253472222</v>
      </c>
      <c r="D97" t="inlineStr">
        <is>
          <t>否</t>
        </is>
      </c>
      <c r="E97" s="53" t="n">
        <v>46262.67920138889</v>
      </c>
      <c r="F97" s="54">
        <f>(NOW()-E97)*24</f>
        <v/>
      </c>
      <c r="G97" t="inlineStr">
        <is>
          <t>18316063328</t>
        </is>
      </c>
      <c r="H97" s="53" t="n">
        <v>46262.59586805556</v>
      </c>
      <c r="I97" t="inlineStr">
        <is>
          <t>潮州市潮安区枫溪镇长美网格展宏路湖厦村</t>
        </is>
      </c>
      <c r="J97" t="inlineStr">
        <is>
          <t>林金旭</t>
        </is>
      </c>
      <c r="K97" t="inlineStr">
        <is>
          <t>市区城北工作站</t>
        </is>
      </c>
      <c r="L97" t="inlineStr">
        <is>
          <t>市区</t>
        </is>
      </c>
      <c r="M97" t="inlineStr">
        <is>
          <t>20260828132223X543779536</t>
        </is>
      </c>
      <c r="N97" t="inlineStr">
        <is>
          <t>CMCC-CZ-TSCLX-20260828-019566</t>
        </is>
      </c>
      <c r="O97" t="inlineStr">
        <is>
          <t>潮州</t>
        </is>
      </c>
      <c r="P97" t="inlineStr">
        <is>
          <t>湘桥区</t>
        </is>
      </c>
      <c r="Q97">
        <f>IF(AND(A97&lt;&gt;"已参评好",F97&gt;=5),"超5小时未参评",IF(F97&gt;=7,"超7小时未参评",IF(F97&gt;=8,"超时未参评","")))</f>
        <v/>
      </c>
      <c r="R97" t="inlineStr"/>
    </row>
    <row r="98" ht="51" customHeight="1" s="1"/>
    <row r="99" ht="51" customHeight="1" s="1"/>
    <row r="100" ht="51" customHeight="1" s="1"/>
    <row r="101" ht="51" customHeight="1" s="1"/>
    <row r="102" ht="17" customHeight="1" s="1"/>
    <row r="103" ht="51" customHeight="1" s="1"/>
    <row r="104" ht="51" customHeight="1" s="1"/>
    <row r="105" ht="51" customHeight="1" s="1"/>
    <row r="106" ht="51" customHeight="1" s="1"/>
    <row r="107" ht="51" customHeight="1" s="1"/>
    <row r="108" ht="51" customHeight="1" s="1"/>
    <row r="109" ht="51" customHeight="1" s="1"/>
    <row r="110" ht="51" customHeight="1" s="1"/>
    <row r="111" ht="51" customHeight="1" s="1"/>
    <row r="112" ht="51" customHeight="1" s="1"/>
    <row r="113" ht="51" customHeight="1" s="1"/>
    <row r="114" ht="51" customHeight="1" s="1"/>
    <row r="115" ht="51" customHeight="1" s="1"/>
    <row r="116" ht="51" customHeight="1" s="1"/>
    <row r="117" ht="51" customHeight="1" s="1"/>
    <row r="118" ht="51" customHeight="1" s="1"/>
    <row r="119" ht="51" customHeight="1" s="1"/>
    <row r="120" ht="51" customHeight="1" s="1"/>
    <row r="121" ht="51" customHeight="1" s="1"/>
    <row r="122" ht="51" customHeight="1" s="1"/>
    <row r="123" ht="51" customHeight="1" s="1"/>
    <row r="124" ht="51" customHeight="1" s="1"/>
    <row r="125" ht="51" customHeight="1" s="1"/>
    <row r="126" ht="51" customHeight="1" s="1"/>
    <row r="127" ht="51" customHeight="1" s="1"/>
    <row r="128" ht="51" customHeight="1" s="1"/>
    <row r="129" ht="51" customHeight="1" s="1"/>
    <row r="130" ht="51" customHeight="1" s="1"/>
    <row r="131" ht="51" customHeight="1" s="1"/>
    <row r="132" ht="51" customHeight="1" s="1"/>
    <row r="133" ht="51" customHeight="1" s="1"/>
    <row r="134" ht="51" customHeight="1" s="1"/>
    <row r="135" ht="51" customHeight="1" s="1"/>
    <row r="136" ht="51" customHeight="1" s="1"/>
    <row r="137" ht="51" customHeight="1" s="1"/>
    <row r="138" ht="51" customHeight="1" s="1"/>
    <row r="139" ht="51" customHeight="1" s="1"/>
    <row r="140" ht="51" customHeight="1" s="1"/>
    <row r="141" ht="51" customHeight="1" s="1"/>
    <row r="142" ht="51" customHeight="1" s="1"/>
    <row r="143" ht="17" customHeight="1" s="1"/>
    <row r="144" ht="51" customHeight="1" s="1"/>
    <row r="145" ht="51" customHeight="1" s="1"/>
    <row r="146" ht="51" customHeight="1" s="1"/>
    <row r="147" ht="51" customHeight="1" s="1"/>
    <row r="148" ht="17" customHeight="1" s="1"/>
    <row r="149" ht="51" customHeight="1" s="1"/>
    <row r="150" ht="51" customHeight="1" s="1"/>
    <row r="151" ht="51" customHeight="1" s="1"/>
    <row r="152" ht="51" customHeight="1" s="1"/>
    <row r="153" ht="51" customHeight="1" s="1"/>
    <row r="154" ht="51" customHeight="1" s="1"/>
    <row r="155" ht="51" customHeight="1" s="1"/>
    <row r="156" ht="51" customHeight="1" s="1"/>
    <row r="157" ht="51" customHeight="1" s="1"/>
    <row r="158" ht="51" customHeight="1" s="1"/>
    <row r="159" ht="51" customHeight="1" s="1"/>
    <row r="160" ht="51" customHeight="1" s="1"/>
    <row r="161" ht="51" customHeight="1" s="1"/>
    <row r="162" ht="51" customHeight="1" s="1"/>
    <row r="163" ht="51" customHeight="1" s="1"/>
    <row r="164" ht="17" customHeight="1" s="1"/>
    <row r="165" ht="51" customHeight="1" s="1"/>
    <row r="166" ht="51" customHeight="1" s="1"/>
    <row r="167" ht="51" customHeight="1" s="1"/>
    <row r="168" ht="51" customHeight="1" s="1"/>
    <row r="169" ht="51" customHeight="1" s="1"/>
    <row r="170" ht="34" customHeight="1" s="1"/>
    <row r="171" ht="51" customHeight="1" s="1"/>
    <row r="172" ht="51" customHeight="1" s="1"/>
    <row r="173" ht="51" customHeight="1" s="1"/>
    <row r="174" ht="51" customHeight="1" s="1"/>
    <row r="175" ht="17" customHeight="1" s="1"/>
    <row r="176" ht="51" customHeight="1" s="1"/>
    <row r="177" ht="17" customHeight="1" s="1"/>
    <row r="178" ht="51" customHeight="1" s="1"/>
    <row r="179" ht="51" customHeight="1" s="1"/>
    <row r="180" ht="51" customHeight="1" s="1"/>
    <row r="181" ht="51" customHeight="1" s="1"/>
    <row r="182" ht="51" customHeight="1" s="1"/>
    <row r="183" ht="34" customHeight="1" s="1"/>
    <row r="184" ht="51" customHeight="1" s="1"/>
    <row r="185" ht="51" customHeight="1" s="1"/>
    <row r="186" ht="51" customHeight="1" s="1"/>
    <row r="187" ht="51" customHeight="1" s="1"/>
    <row r="188" ht="51" customHeight="1" s="1"/>
    <row r="189" ht="51" customHeight="1" s="1"/>
    <row r="190" ht="51" customHeight="1" s="1"/>
    <row r="191" ht="51" customHeight="1" s="1"/>
    <row r="192" ht="51" customHeight="1" s="1"/>
    <row r="193" ht="51" customHeight="1" s="1"/>
    <row r="194" ht="51" customHeight="1" s="1"/>
    <row r="195" ht="51" customHeight="1" s="1"/>
    <row r="196" ht="51" customHeight="1" s="1"/>
    <row r="197" ht="51" customHeight="1" s="1"/>
    <row r="198" ht="34" customHeight="1" s="1"/>
    <row r="199" ht="51" customHeight="1" s="1"/>
    <row r="200" ht="51" customHeight="1" s="1"/>
    <row r="201" ht="51" customHeight="1" s="1"/>
    <row r="202" ht="51" customHeight="1" s="1"/>
    <row r="203" ht="51" customHeight="1" s="1"/>
    <row r="204" ht="34" customHeight="1" s="1"/>
    <row r="205" ht="51" customHeight="1" s="1"/>
    <row r="206" ht="51" customHeight="1" s="1"/>
    <row r="207" ht="51" customHeight="1" s="1"/>
    <row r="208" ht="51" customHeight="1" s="1"/>
    <row r="209" ht="51" customHeight="1" s="1"/>
    <row r="210" ht="51" customHeight="1" s="1"/>
    <row r="211" ht="51" customHeight="1" s="1"/>
    <row r="212" ht="51" customHeight="1" s="1"/>
    <row r="213" ht="51" customHeight="1" s="1"/>
    <row r="214" ht="51" customHeight="1" s="1"/>
    <row r="215" ht="51" customHeight="1" s="1"/>
    <row r="216" ht="17" customHeight="1" s="1"/>
    <row r="217" ht="51" customHeight="1" s="1"/>
    <row r="218" ht="51" customHeight="1" s="1"/>
    <row r="219" ht="51" customHeight="1" s="1"/>
    <row r="220" ht="51" customHeight="1" s="1"/>
    <row r="221" ht="51" customHeight="1" s="1"/>
    <row r="222" ht="51" customHeight="1" s="1"/>
    <row r="223" ht="51" customHeight="1" s="1"/>
    <row r="224" ht="51" customHeight="1" s="1"/>
    <row r="225" ht="51" customHeight="1" s="1"/>
    <row r="226" ht="51" customHeight="1" s="1"/>
    <row r="227" ht="51" customHeight="1" s="1"/>
    <row r="228" ht="51" customHeight="1" s="1"/>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64"/>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t="inlineStr">
        <is>
          <t>原始反馈</t>
        </is>
      </c>
    </row>
    <row r="2" ht="51" customHeight="1" s="1">
      <c r="A2" t="inlineStr">
        <is>
          <t>15016506581</t>
        </is>
      </c>
      <c r="B2" s="53" t="n">
        <v>46261.88422453704</v>
      </c>
      <c r="C2" t="inlineStr">
        <is>
          <t>北部四镇工作站</t>
        </is>
      </c>
      <c r="D2" t="inlineStr">
        <is>
          <t>黄再明</t>
        </is>
      </c>
      <c r="E2" t="inlineStr">
        <is>
          <t>陈馥旭</t>
        </is>
      </c>
      <c r="G2" t="inlineStr">
        <is>
          <t>超时</t>
        </is>
      </c>
      <c r="H2" t="inlineStr">
        <is>
          <t>否</t>
        </is>
      </c>
      <c r="I2" s="54">
        <f>(NOW()-J2)*24</f>
        <v/>
      </c>
      <c r="J2" s="53" t="n">
        <v>46262.46755787037</v>
      </c>
      <c r="K2" s="53" t="n">
        <v>46262.8008912037</v>
      </c>
      <c r="L2">
        <f>IF(AND(F2&lt;&gt;"已参评好",I2&gt;=5),"超5小时未参评",IF(I2&gt;=7,"超7小时未参评",IF(I2&gt;=8,"超时未参评","")))</f>
        <v/>
      </c>
      <c r="M2" t="inlineStr"/>
    </row>
    <row r="3" ht="51" customHeight="1" s="1">
      <c r="A3" t="inlineStr">
        <is>
          <t>13652801928</t>
        </is>
      </c>
      <c r="B3" s="53" t="n">
        <v>46262.37701388889</v>
      </c>
      <c r="C3" t="inlineStr">
        <is>
          <t>市区城南工作站</t>
        </is>
      </c>
      <c r="D3" t="inlineStr">
        <is>
          <t>陈理智</t>
        </is>
      </c>
      <c r="E3" t="inlineStr">
        <is>
          <t>陈涛</t>
        </is>
      </c>
      <c r="G3" t="inlineStr">
        <is>
          <t>未超8小时</t>
        </is>
      </c>
      <c r="H3" t="inlineStr">
        <is>
          <t>是</t>
        </is>
      </c>
      <c r="I3" s="54">
        <f>(NOW()-J3)*24</f>
        <v/>
      </c>
      <c r="J3" s="53" t="n">
        <v>46262.46034722222</v>
      </c>
      <c r="K3" s="53" t="n">
        <v>46262.79368055556</v>
      </c>
      <c r="L3">
        <f>IF(AND(F3&lt;&gt;"已参评好",I3&gt;=5),"超5小时未参评",IF(I3&gt;=7,"超7小时未参评",IF(I3&gt;=8,"超时未参评","")))</f>
        <v/>
      </c>
      <c r="M3" t="inlineStr"/>
    </row>
    <row r="4" ht="51" customHeight="1" s="1">
      <c r="A4" t="inlineStr">
        <is>
          <t>13715845548</t>
        </is>
      </c>
      <c r="B4" s="53" t="n">
        <v>46262.38381944445</v>
      </c>
      <c r="C4" t="inlineStr">
        <is>
          <t>市区城南工作站</t>
        </is>
      </c>
      <c r="D4" t="inlineStr">
        <is>
          <t>陈理智</t>
        </is>
      </c>
      <c r="E4" t="inlineStr">
        <is>
          <t>冯伟群</t>
        </is>
      </c>
      <c r="G4" t="inlineStr">
        <is>
          <t>未超8小时</t>
        </is>
      </c>
      <c r="H4" t="inlineStr">
        <is>
          <t>是</t>
        </is>
      </c>
      <c r="I4" s="54">
        <f>(NOW()-J4)*24</f>
        <v/>
      </c>
      <c r="J4" s="53" t="n">
        <v>46262.46715277778</v>
      </c>
      <c r="K4" s="53" t="n">
        <v>46262.80048611111</v>
      </c>
      <c r="L4">
        <f>IF(AND(F4&lt;&gt;"已参评好",I4&gt;=5),"超5小时未参评",IF(I4&gt;=7,"超7小时未参评",IF(I4&gt;=8,"超时未参评","")))</f>
        <v/>
      </c>
      <c r="M4" t="inlineStr"/>
    </row>
    <row r="5" ht="51" customHeight="1" s="1">
      <c r="A5" t="inlineStr">
        <is>
          <t>13829032362</t>
        </is>
      </c>
      <c r="B5" s="53" t="n">
        <v>46261.85001157408</v>
      </c>
      <c r="C5" t="inlineStr">
        <is>
          <t>韩江新城工作站</t>
        </is>
      </c>
      <c r="D5" t="inlineStr">
        <is>
          <t>邱培烁</t>
        </is>
      </c>
      <c r="E5" t="inlineStr">
        <is>
          <t>黄文振</t>
        </is>
      </c>
      <c r="G5" t="inlineStr">
        <is>
          <t>超时</t>
        </is>
      </c>
      <c r="H5" t="inlineStr">
        <is>
          <t>否</t>
        </is>
      </c>
      <c r="I5" s="54">
        <f>(NOW()-J5)*24</f>
        <v/>
      </c>
      <c r="J5" s="53" t="n">
        <v>46262.4333449074</v>
      </c>
      <c r="K5" s="53" t="n">
        <v>46262.76667824074</v>
      </c>
      <c r="L5">
        <f>IF(AND(F5&lt;&gt;"已参评好",I5&gt;=5),"超5小时未参评",IF(I5&gt;=7,"超7小时未参评",IF(I5&gt;=8,"超时未参评","")))</f>
        <v/>
      </c>
      <c r="M5" t="inlineStr"/>
    </row>
    <row r="6" ht="51" customHeight="1" s="1">
      <c r="A6" t="inlineStr">
        <is>
          <t>13715764007</t>
        </is>
      </c>
      <c r="B6" s="53" t="n">
        <v>46261.88077546296</v>
      </c>
      <c r="C6" t="inlineStr">
        <is>
          <t>饶平中片工作站</t>
        </is>
      </c>
      <c r="D6" t="inlineStr">
        <is>
          <t>郑洽祥</t>
        </is>
      </c>
      <c r="E6" t="inlineStr">
        <is>
          <t>王俊旭</t>
        </is>
      </c>
      <c r="G6" t="inlineStr">
        <is>
          <t>超时</t>
        </is>
      </c>
      <c r="H6" t="inlineStr">
        <is>
          <t>否</t>
        </is>
      </c>
      <c r="I6" s="54">
        <f>(NOW()-J6)*24</f>
        <v/>
      </c>
      <c r="J6" s="53" t="n">
        <v>46262.4641087963</v>
      </c>
      <c r="K6" s="53" t="n">
        <v>46262.79744212963</v>
      </c>
      <c r="L6">
        <f>IF(AND(F6&lt;&gt;"已参评好",I6&gt;=5),"超5小时未参评",IF(I6&gt;=7,"超7小时未参评",IF(I6&gt;=8,"超时未参评","")))</f>
        <v/>
      </c>
      <c r="M6" t="inlineStr"/>
    </row>
    <row r="7" ht="51" customHeight="1" s="1">
      <c r="A7" t="inlineStr">
        <is>
          <t>13534657695</t>
        </is>
      </c>
      <c r="B7" s="53" t="n">
        <v>46261.86748842592</v>
      </c>
      <c r="C7" t="inlineStr">
        <is>
          <t>瓷都枫溪工作站</t>
        </is>
      </c>
      <c r="D7" t="inlineStr">
        <is>
          <t>许守锦</t>
        </is>
      </c>
      <c r="E7" t="inlineStr">
        <is>
          <t>谢梓湘</t>
        </is>
      </c>
      <c r="G7" t="inlineStr">
        <is>
          <t>超时</t>
        </is>
      </c>
      <c r="H7" t="inlineStr">
        <is>
          <t>否</t>
        </is>
      </c>
      <c r="I7" s="54">
        <f>(NOW()-J7)*24</f>
        <v/>
      </c>
      <c r="J7" s="53" t="n">
        <v>46262.45082175926</v>
      </c>
      <c r="K7" s="53" t="n">
        <v>46262.7841550926</v>
      </c>
      <c r="L7">
        <f>IF(AND(F7&lt;&gt;"已参评好",I7&gt;=5),"超5小时未参评",IF(I7&gt;=7,"超7小时未参评",IF(I7&gt;=8,"超时未参评","")))</f>
        <v/>
      </c>
      <c r="M7" t="inlineStr"/>
    </row>
    <row r="8" ht="51" customHeight="1" s="1">
      <c r="A8" t="inlineStr">
        <is>
          <t>13715745989</t>
        </is>
      </c>
      <c r="B8" s="53" t="n">
        <v>46261.83578703704</v>
      </c>
      <c r="C8" t="inlineStr">
        <is>
          <t>饶平中片工作站</t>
        </is>
      </c>
      <c r="D8" t="inlineStr">
        <is>
          <t>郑洽祥</t>
        </is>
      </c>
      <c r="E8" t="inlineStr">
        <is>
          <t>张云震</t>
        </is>
      </c>
      <c r="G8" t="inlineStr">
        <is>
          <t>超时</t>
        </is>
      </c>
      <c r="H8" t="inlineStr">
        <is>
          <t>否</t>
        </is>
      </c>
      <c r="I8" s="54">
        <f>(NOW()-J8)*24</f>
        <v/>
      </c>
      <c r="J8" s="53" t="n">
        <v>46262.41912037037</v>
      </c>
      <c r="K8" s="53" t="n">
        <v>46262.7524537037</v>
      </c>
      <c r="L8">
        <f>IF(AND(F8&lt;&gt;"已参评好",I8&gt;=5),"超5小时未参评",IF(I8&gt;=7,"超7小时未参评",IF(I8&gt;=8,"超时未参评","")))</f>
        <v/>
      </c>
      <c r="M8" t="inlineStr"/>
    </row>
    <row r="9" ht="51" customHeight="1" s="1">
      <c r="A9" t="inlineStr">
        <is>
          <t>13829062393</t>
        </is>
      </c>
      <c r="B9" s="53" t="n">
        <v>46261.92634259259</v>
      </c>
      <c r="C9" t="inlineStr">
        <is>
          <t>凤塘镇区工作站</t>
        </is>
      </c>
      <c r="D9" t="inlineStr">
        <is>
          <t>曾声锦</t>
        </is>
      </c>
      <c r="E9" t="inlineStr">
        <is>
          <t>郑楚龙</t>
        </is>
      </c>
      <c r="G9" t="inlineStr">
        <is>
          <t>超时</t>
        </is>
      </c>
      <c r="H9" t="inlineStr">
        <is>
          <t>否</t>
        </is>
      </c>
      <c r="I9" s="54">
        <f>(NOW()-J9)*24</f>
        <v/>
      </c>
      <c r="J9" s="53" t="n">
        <v>46262.50967592592</v>
      </c>
      <c r="K9" s="53" t="n">
        <v>46262.84300925926</v>
      </c>
      <c r="L9">
        <f>IF(AND(F9&lt;&gt;"已参评好",I9&gt;=5),"超5小时未参评",IF(I9&gt;=7,"超7小时未参评",IF(I9&gt;=8,"超时未参评","")))</f>
        <v/>
      </c>
      <c r="M9" t="inlineStr"/>
    </row>
    <row r="10" ht="51" customHeight="1" s="1">
      <c r="A10" t="inlineStr">
        <is>
          <t>13502626853</t>
        </is>
      </c>
      <c r="B10" s="53" t="n">
        <v>46262.46076388889</v>
      </c>
      <c r="C10" t="inlineStr">
        <is>
          <t>潮安城区工作站</t>
        </is>
      </c>
      <c r="D10" t="inlineStr">
        <is>
          <t>吴家鸣</t>
        </is>
      </c>
      <c r="E10" t="inlineStr">
        <is>
          <t>陈家昭</t>
        </is>
      </c>
      <c r="G10" t="inlineStr">
        <is>
          <t>未超8小时</t>
        </is>
      </c>
      <c r="H10" t="inlineStr">
        <is>
          <t>是</t>
        </is>
      </c>
      <c r="I10" s="54">
        <f>(NOW()-J10)*24</f>
        <v/>
      </c>
      <c r="J10" s="53" t="n">
        <v>46262.54409722222</v>
      </c>
      <c r="K10" s="53" t="n">
        <v>46262.87743055556</v>
      </c>
      <c r="L10">
        <f>IF(AND(F10&lt;&gt;"已参评好",I10&gt;=5),"超5小时未参评",IF(I10&gt;=7,"超7小时未参评",IF(I10&gt;=8,"超时未参评","")))</f>
        <v/>
      </c>
      <c r="M10" t="inlineStr"/>
    </row>
    <row r="11" ht="51" customHeight="1" s="1">
      <c r="A11" t="inlineStr">
        <is>
          <t>15816188830</t>
        </is>
      </c>
      <c r="B11" s="53" t="n">
        <v>46262.46241898148</v>
      </c>
      <c r="C11" t="inlineStr">
        <is>
          <t>潮安城区工作站</t>
        </is>
      </c>
      <c r="E11" t="inlineStr">
        <is>
          <t>王伟斌</t>
        </is>
      </c>
      <c r="G11" t="inlineStr">
        <is>
          <t>未超8小时</t>
        </is>
      </c>
      <c r="H11" t="inlineStr">
        <is>
          <t>是</t>
        </is>
      </c>
      <c r="I11" s="54">
        <f>(NOW()-J11)*24</f>
        <v/>
      </c>
      <c r="J11" s="53" t="n">
        <v>46262.54575231481</v>
      </c>
      <c r="K11" s="53" t="n">
        <v>46262.87908564815</v>
      </c>
      <c r="L11">
        <f>IF(AND(F11&lt;&gt;"已参评好",I11&gt;=5),"超5小时未参评",IF(I11&gt;=7,"超7小时未参评",IF(I11&gt;=8,"超时未参评","")))</f>
        <v/>
      </c>
      <c r="M11" t="inlineStr"/>
    </row>
    <row r="12" ht="51" customHeight="1" s="1">
      <c r="A12" t="inlineStr">
        <is>
          <t>15816141277</t>
        </is>
      </c>
      <c r="B12" s="53" t="n">
        <v>46262.43185185185</v>
      </c>
      <c r="C12" t="inlineStr">
        <is>
          <t>韩江新城工作站</t>
        </is>
      </c>
      <c r="D12" t="inlineStr">
        <is>
          <t>邱培烁</t>
        </is>
      </c>
      <c r="E12" t="inlineStr">
        <is>
          <t>谢洽杰</t>
        </is>
      </c>
      <c r="G12" t="inlineStr">
        <is>
          <t>未超8小时</t>
        </is>
      </c>
      <c r="H12" t="inlineStr">
        <is>
          <t>是</t>
        </is>
      </c>
      <c r="I12" s="54">
        <f>(NOW()-J12)*24</f>
        <v/>
      </c>
      <c r="J12" s="53" t="n">
        <v>46262.51518518518</v>
      </c>
      <c r="K12" s="53" t="n">
        <v>46262.84851851852</v>
      </c>
      <c r="L12">
        <f>IF(AND(F12&lt;&gt;"已参评好",I12&gt;=5),"超5小时未参评",IF(I12&gt;=7,"超7小时未参评",IF(I12&gt;=8,"超时未参评","")))</f>
        <v/>
      </c>
      <c r="M12" t="inlineStr"/>
    </row>
    <row r="13" ht="51" customHeight="1" s="1">
      <c r="A13" t="inlineStr">
        <is>
          <t>19830263880</t>
        </is>
      </c>
      <c r="B13" s="53" t="n">
        <v>46262.47653935185</v>
      </c>
      <c r="C13" t="inlineStr">
        <is>
          <t>饶平西片工作站</t>
        </is>
      </c>
      <c r="D13" t="inlineStr">
        <is>
          <t>吴泽镐</t>
        </is>
      </c>
      <c r="E13" t="inlineStr">
        <is>
          <t>林成鑫</t>
        </is>
      </c>
      <c r="G13" t="inlineStr">
        <is>
          <t>未超8小时</t>
        </is>
      </c>
      <c r="H13" t="inlineStr">
        <is>
          <t>是</t>
        </is>
      </c>
      <c r="I13" s="54">
        <f>(NOW()-J13)*24</f>
        <v/>
      </c>
      <c r="J13" s="53" t="n">
        <v>46262.55987268518</v>
      </c>
      <c r="K13" s="53" t="n">
        <v>46262.89320601852</v>
      </c>
      <c r="L13">
        <f>IF(AND(F13&lt;&gt;"已参评好",I13&gt;=5),"超5小时未参评",IF(I13&gt;=7,"超7小时未参评",IF(I13&gt;=8,"超时未参评","")))</f>
        <v/>
      </c>
      <c r="M13" t="inlineStr"/>
    </row>
    <row r="14" ht="51" customHeight="1" s="1">
      <c r="A14" t="inlineStr">
        <is>
          <t>18811864120</t>
        </is>
      </c>
      <c r="B14" s="53" t="n">
        <v>46262.59572916666</v>
      </c>
      <c r="C14" t="inlineStr">
        <is>
          <t>潮安城区工作站</t>
        </is>
      </c>
      <c r="D14" t="inlineStr">
        <is>
          <t>吴家鸣</t>
        </is>
      </c>
      <c r="E14" t="inlineStr">
        <is>
          <t>许美庆</t>
        </is>
      </c>
      <c r="G14" t="inlineStr">
        <is>
          <t>未超8小时</t>
        </is>
      </c>
      <c r="H14" t="inlineStr">
        <is>
          <t>是</t>
        </is>
      </c>
      <c r="I14" s="54">
        <f>(NOW()-J14)*24</f>
        <v/>
      </c>
      <c r="J14" s="53" t="n">
        <v>46262.6790625</v>
      </c>
      <c r="K14" s="53" t="n">
        <v>46263.01239583334</v>
      </c>
      <c r="L14">
        <f>IF(AND(F14&lt;&gt;"已参评好",I14&gt;=5),"超5小时未参评",IF(I14&gt;=7,"超7小时未参评",IF(I14&gt;=8,"超时未参评","")))</f>
        <v/>
      </c>
      <c r="M14" t="inlineStr"/>
    </row>
    <row r="15" ht="34" customHeight="1" s="1">
      <c r="A15" t="inlineStr">
        <is>
          <t>13500112750</t>
        </is>
      </c>
      <c r="B15" s="53" t="n">
        <v>46262.6034375</v>
      </c>
      <c r="C15" t="inlineStr">
        <is>
          <t>潮安城区工作站</t>
        </is>
      </c>
      <c r="D15" t="inlineStr">
        <is>
          <t>吴家鸣</t>
        </is>
      </c>
      <c r="E15" t="inlineStr">
        <is>
          <t>许美庆</t>
        </is>
      </c>
      <c r="G15" t="inlineStr">
        <is>
          <t>未超8小时</t>
        </is>
      </c>
      <c r="H15" t="inlineStr">
        <is>
          <t>是</t>
        </is>
      </c>
      <c r="I15" s="54">
        <f>(NOW()-J15)*24</f>
        <v/>
      </c>
      <c r="J15" s="53" t="n">
        <v>46262.68677083333</v>
      </c>
      <c r="K15" s="53" t="n">
        <v>46263.02010416667</v>
      </c>
      <c r="L15">
        <f>IF(AND(F15&lt;&gt;"已参评好",I15&gt;=5),"超5小时未参评",IF(I15&gt;=7,"超7小时未参评",IF(I15&gt;=8,"超时未参评","")))</f>
        <v/>
      </c>
      <c r="M15" t="inlineStr"/>
    </row>
    <row r="16" ht="51" customHeight="1" s="1">
      <c r="A16" t="inlineStr">
        <is>
          <t>13433794113</t>
        </is>
      </c>
      <c r="B16" s="53" t="n">
        <v>46262.48659722223</v>
      </c>
      <c r="C16" t="inlineStr">
        <is>
          <t>饶平西片工作站</t>
        </is>
      </c>
      <c r="D16" t="inlineStr">
        <is>
          <t>吴泽镐</t>
        </is>
      </c>
      <c r="E16" t="inlineStr">
        <is>
          <t>麦煌圳</t>
        </is>
      </c>
      <c r="G16" t="inlineStr">
        <is>
          <t>未超8小时</t>
        </is>
      </c>
      <c r="H16" t="inlineStr">
        <is>
          <t>是</t>
        </is>
      </c>
      <c r="I16" s="54">
        <f>(NOW()-J16)*24</f>
        <v/>
      </c>
      <c r="J16" s="53" t="n">
        <v>46262.56993055555</v>
      </c>
      <c r="K16" s="53" t="n">
        <v>46262.90326388889</v>
      </c>
      <c r="L16">
        <f>IF(AND(F16&lt;&gt;"已参评好",I16&gt;=5),"超5小时未参评",IF(I16&gt;=7,"超7小时未参评",IF(I16&gt;=8,"超时未参评","")))</f>
        <v/>
      </c>
      <c r="M16" t="inlineStr"/>
    </row>
    <row r="17" ht="51" customHeight="1" s="1">
      <c r="A17" t="inlineStr">
        <is>
          <t>13631033885</t>
        </is>
      </c>
      <c r="B17" s="53" t="n">
        <v>46262.60363425926</v>
      </c>
      <c r="C17" t="inlineStr">
        <is>
          <t>彩塘东凤工作站</t>
        </is>
      </c>
      <c r="D17" t="inlineStr">
        <is>
          <t>丁锐涛</t>
        </is>
      </c>
      <c r="E17" t="inlineStr">
        <is>
          <t>郑时茂</t>
        </is>
      </c>
      <c r="G17" t="inlineStr">
        <is>
          <t>未超8小时</t>
        </is>
      </c>
      <c r="H17" t="inlineStr">
        <is>
          <t>是</t>
        </is>
      </c>
      <c r="I17" s="54">
        <f>(NOW()-J17)*24</f>
        <v/>
      </c>
      <c r="J17" s="53" t="n">
        <v>46262.68696759259</v>
      </c>
      <c r="K17" s="53" t="n">
        <v>46263.02030092593</v>
      </c>
      <c r="L17">
        <f>IF(AND(F17&lt;&gt;"已参评好",I17&gt;=5),"超5小时未参评",IF(I17&gt;=7,"超7小时未参评",IF(I17&gt;=8,"超时未参评","")))</f>
        <v/>
      </c>
      <c r="M17" t="inlineStr"/>
    </row>
    <row r="18" ht="51" customHeight="1" s="1">
      <c r="A18" t="inlineStr">
        <is>
          <t>13539396848</t>
        </is>
      </c>
      <c r="B18" s="53" t="n">
        <v>46262.43775462963</v>
      </c>
      <c r="C18" t="inlineStr">
        <is>
          <t>市区城南工作站</t>
        </is>
      </c>
      <c r="D18" t="inlineStr">
        <is>
          <t>陈理智</t>
        </is>
      </c>
      <c r="E18" t="inlineStr">
        <is>
          <t>陈诗俊</t>
        </is>
      </c>
      <c r="G18" t="inlineStr">
        <is>
          <t>未超8小时</t>
        </is>
      </c>
      <c r="H18" t="inlineStr">
        <is>
          <t>是</t>
        </is>
      </c>
      <c r="I18" s="54">
        <f>(NOW()-J18)*24</f>
        <v/>
      </c>
      <c r="J18" s="53" t="n">
        <v>46262.52108796296</v>
      </c>
      <c r="K18" s="53" t="n">
        <v>46262.8544212963</v>
      </c>
      <c r="L18">
        <f>IF(AND(F18&lt;&gt;"已参评好",I18&gt;=5),"超5小时未参评",IF(I18&gt;=7,"超7小时未参评",IF(I18&gt;=8,"超时未参评","")))</f>
        <v/>
      </c>
      <c r="M18" t="inlineStr"/>
    </row>
    <row r="19" ht="51" customHeight="1" s="1">
      <c r="A19" t="inlineStr">
        <is>
          <t>15976361482</t>
        </is>
      </c>
      <c r="B19" s="53" t="n">
        <v>46262.50853009259</v>
      </c>
      <c r="C19" t="inlineStr">
        <is>
          <t>市区城北工作站</t>
        </is>
      </c>
      <c r="D19" t="inlineStr">
        <is>
          <t>陆锐荣</t>
        </is>
      </c>
      <c r="E19" t="inlineStr">
        <is>
          <t>王锐嘉</t>
        </is>
      </c>
      <c r="G19" t="inlineStr">
        <is>
          <t>未超8小时</t>
        </is>
      </c>
      <c r="H19" t="inlineStr">
        <is>
          <t>是</t>
        </is>
      </c>
      <c r="I19" s="54">
        <f>(NOW()-J19)*24</f>
        <v/>
      </c>
      <c r="J19" s="53" t="n">
        <v>46262.59186342593</v>
      </c>
      <c r="K19" s="53" t="n">
        <v>46262.92519675926</v>
      </c>
      <c r="L19">
        <f>IF(AND(F19&lt;&gt;"已参评好",I19&gt;=5),"超5小时未参评",IF(I19&gt;=7,"超7小时未参评",IF(I19&gt;=8,"超时未参评","")))</f>
        <v/>
      </c>
      <c r="M19" t="inlineStr"/>
    </row>
    <row r="20" ht="51" customHeight="1" s="1">
      <c r="A20" t="inlineStr">
        <is>
          <t>15876831102</t>
        </is>
      </c>
      <c r="B20" s="53" t="n">
        <v>46262.55770833333</v>
      </c>
      <c r="C20" t="inlineStr">
        <is>
          <t>饶平北片工作站</t>
        </is>
      </c>
      <c r="D20" t="inlineStr">
        <is>
          <t>詹进链</t>
        </is>
      </c>
      <c r="E20" t="inlineStr">
        <is>
          <t>詹蔚均</t>
        </is>
      </c>
      <c r="G20" t="inlineStr">
        <is>
          <t>未超8小时</t>
        </is>
      </c>
      <c r="H20" t="inlineStr">
        <is>
          <t>是</t>
        </is>
      </c>
      <c r="I20" s="54">
        <f>(NOW()-J20)*24</f>
        <v/>
      </c>
      <c r="J20" s="53" t="n">
        <v>46262.64104166667</v>
      </c>
      <c r="K20" s="53" t="n">
        <v>46262.974375</v>
      </c>
      <c r="L20">
        <f>IF(AND(F20&lt;&gt;"已参评好",I20&gt;=5),"超5小时未参评",IF(I20&gt;=7,"超7小时未参评",IF(I20&gt;=8,"超时未参评","")))</f>
        <v/>
      </c>
      <c r="M20" t="inlineStr"/>
    </row>
    <row r="21" ht="51" customHeight="1" s="1">
      <c r="A21" t="inlineStr">
        <is>
          <t>36530074418</t>
        </is>
      </c>
      <c r="B21" s="53" t="n">
        <v>46262.47665509259</v>
      </c>
      <c r="C21" t="inlineStr">
        <is>
          <t>韩江新城工作站</t>
        </is>
      </c>
      <c r="D21" t="inlineStr">
        <is>
          <t>邱培烁</t>
        </is>
      </c>
      <c r="E21" t="inlineStr">
        <is>
          <t>林思捷</t>
        </is>
      </c>
      <c r="G21" t="inlineStr">
        <is>
          <t>未超8小时</t>
        </is>
      </c>
      <c r="H21" t="inlineStr">
        <is>
          <t>是</t>
        </is>
      </c>
      <c r="I21" s="54">
        <f>(NOW()-J21)*24</f>
        <v/>
      </c>
      <c r="J21" s="53" t="n">
        <v>46262.55998842593</v>
      </c>
      <c r="K21" s="53" t="n">
        <v>46262.89332175926</v>
      </c>
      <c r="L21">
        <f>IF(AND(F21&lt;&gt;"已参评好",I21&gt;=5),"超5小时未参评",IF(I21&gt;=7,"超7小时未参评",IF(I21&gt;=8,"超时未参评","")))</f>
        <v/>
      </c>
      <c r="M21" t="inlineStr"/>
    </row>
    <row r="22" ht="51" customHeight="1" s="1">
      <c r="A22" t="inlineStr">
        <is>
          <t>17817680856</t>
        </is>
      </c>
      <c r="B22" s="53" t="n">
        <v>46262.47952546296</v>
      </c>
      <c r="C22" t="inlineStr">
        <is>
          <t>古巷登塘工作站</t>
        </is>
      </c>
      <c r="D22" t="inlineStr">
        <is>
          <t>陈佳雄</t>
        </is>
      </c>
      <c r="E22" t="inlineStr">
        <is>
          <t>庄钰洲</t>
        </is>
      </c>
      <c r="G22" t="inlineStr">
        <is>
          <t>未超8小时</t>
        </is>
      </c>
      <c r="H22" t="inlineStr">
        <is>
          <t>是</t>
        </is>
      </c>
      <c r="I22" s="54">
        <f>(NOW()-J22)*24</f>
        <v/>
      </c>
      <c r="J22" s="53" t="n">
        <v>46262.56285879629</v>
      </c>
      <c r="K22" s="53" t="n">
        <v>46262.89619212963</v>
      </c>
      <c r="L22">
        <f>IF(AND(F22&lt;&gt;"已参评好",I22&gt;=5),"超5小时未参评",IF(I22&gt;=7,"超7小时未参评",IF(I22&gt;=8,"超时未参评","")))</f>
        <v/>
      </c>
      <c r="M22" t="inlineStr"/>
    </row>
    <row r="23" ht="51" customHeight="1" s="1">
      <c r="A23" t="inlineStr">
        <is>
          <t>15919559297</t>
        </is>
      </c>
      <c r="B23" s="53" t="n">
        <v>46262.48751157407</v>
      </c>
      <c r="C23" t="inlineStr">
        <is>
          <t>饶平西片工作站</t>
        </is>
      </c>
      <c r="D23" t="inlineStr">
        <is>
          <t>吴泽镐</t>
        </is>
      </c>
      <c r="E23" t="inlineStr">
        <is>
          <t>黄春旺</t>
        </is>
      </c>
      <c r="G23" t="inlineStr">
        <is>
          <t>未超8小时</t>
        </is>
      </c>
      <c r="H23" t="inlineStr">
        <is>
          <t>是</t>
        </is>
      </c>
      <c r="I23" s="54">
        <f>(NOW()-J23)*24</f>
        <v/>
      </c>
      <c r="J23" s="53" t="n">
        <v>46262.57084490741</v>
      </c>
      <c r="K23" s="53" t="n">
        <v>46262.90417824074</v>
      </c>
      <c r="L23">
        <f>IF(AND(F23&lt;&gt;"已参评好",I23&gt;=5),"超5小时未参评",IF(I23&gt;=7,"超7小时未参评",IF(I23&gt;=8,"超时未参评","")))</f>
        <v/>
      </c>
      <c r="M23" t="inlineStr"/>
    </row>
    <row r="24" ht="51" customHeight="1" s="1">
      <c r="A24" t="inlineStr">
        <is>
          <t>19925574630</t>
        </is>
      </c>
      <c r="B24" s="53" t="n">
        <v>46262.51082175926</v>
      </c>
      <c r="C24" t="inlineStr">
        <is>
          <t>市区城南工作站</t>
        </is>
      </c>
      <c r="D24" t="inlineStr">
        <is>
          <t>陈理智</t>
        </is>
      </c>
      <c r="E24" t="inlineStr">
        <is>
          <t>陈诗俊</t>
        </is>
      </c>
      <c r="G24" t="inlineStr">
        <is>
          <t>未超8小时</t>
        </is>
      </c>
      <c r="H24" t="inlineStr">
        <is>
          <t>是</t>
        </is>
      </c>
      <c r="I24" s="54">
        <f>(NOW()-J24)*24</f>
        <v/>
      </c>
      <c r="J24" s="53" t="n">
        <v>46262.59415509259</v>
      </c>
      <c r="K24" s="53" t="n">
        <v>46262.92748842593</v>
      </c>
      <c r="L24">
        <f>IF(AND(F24&lt;&gt;"已参评好",I24&gt;=5),"超5小时未参评",IF(I24&gt;=7,"超7小时未参评",IF(I24&gt;=8,"超时未参评","")))</f>
        <v/>
      </c>
      <c r="M24" t="inlineStr"/>
    </row>
    <row r="25" ht="51" customHeight="1" s="1">
      <c r="A25" t="inlineStr">
        <is>
          <t>15917178982</t>
        </is>
      </c>
      <c r="B25" s="53" t="n">
        <v>46262.4884837963</v>
      </c>
      <c r="C25" t="inlineStr">
        <is>
          <t>潮安城区工作站</t>
        </is>
      </c>
      <c r="D25" t="inlineStr">
        <is>
          <t>吴家鸣</t>
        </is>
      </c>
      <c r="E25" t="inlineStr">
        <is>
          <t>陈健桁</t>
        </is>
      </c>
      <c r="G25" t="inlineStr">
        <is>
          <t>未超8小时</t>
        </is>
      </c>
      <c r="H25" t="inlineStr">
        <is>
          <t>是</t>
        </is>
      </c>
      <c r="I25" s="54">
        <f>(NOW()-J25)*24</f>
        <v/>
      </c>
      <c r="J25" s="53" t="n">
        <v>46262.57181712963</v>
      </c>
      <c r="K25" s="53" t="n">
        <v>46262.90515046296</v>
      </c>
      <c r="L25">
        <f>IF(AND(F25&lt;&gt;"已参评好",I25&gt;=5),"超5小时未参评",IF(I25&gt;=7,"超7小时未参评",IF(I25&gt;=8,"超时未参评","")))</f>
        <v/>
      </c>
      <c r="M25" t="inlineStr"/>
    </row>
    <row r="26" ht="51" customHeight="1" s="1">
      <c r="A26" t="inlineStr">
        <is>
          <t>13502638725</t>
        </is>
      </c>
      <c r="B26" s="53" t="n">
        <v>46262.47730324074</v>
      </c>
      <c r="C26" t="inlineStr">
        <is>
          <t>瓷都枫溪工作站</t>
        </is>
      </c>
      <c r="D26" t="inlineStr">
        <is>
          <t>许守锦</t>
        </is>
      </c>
      <c r="E26" t="inlineStr">
        <is>
          <t>陈庆海</t>
        </is>
      </c>
      <c r="G26" t="inlineStr">
        <is>
          <t>未超8小时</t>
        </is>
      </c>
      <c r="H26" t="inlineStr">
        <is>
          <t>是</t>
        </is>
      </c>
      <c r="I26" s="54">
        <f>(NOW()-J26)*24</f>
        <v/>
      </c>
      <c r="J26" s="53" t="n">
        <v>46262.56063657408</v>
      </c>
      <c r="K26" s="53" t="n">
        <v>46262.89396990741</v>
      </c>
      <c r="L26">
        <f>IF(AND(F26&lt;&gt;"已参评好",I26&gt;=5),"超5小时未参评",IF(I26&gt;=7,"超7小时未参评",IF(I26&gt;=8,"超时未参评","")))</f>
        <v/>
      </c>
      <c r="M26" t="inlineStr"/>
    </row>
    <row r="27" ht="51" customHeight="1" s="1">
      <c r="A27" t="inlineStr">
        <is>
          <t>17819296402</t>
        </is>
      </c>
      <c r="B27" s="53" t="n">
        <v>46262.41989583334</v>
      </c>
      <c r="C27" t="inlineStr">
        <is>
          <t>高铁三镇工作站</t>
        </is>
      </c>
      <c r="D27" t="inlineStr">
        <is>
          <t>洪名鑫</t>
        </is>
      </c>
      <c r="E27" t="inlineStr">
        <is>
          <t>陈宏炀</t>
        </is>
      </c>
      <c r="G27" t="inlineStr">
        <is>
          <t>未超8小时</t>
        </is>
      </c>
      <c r="H27" t="inlineStr">
        <is>
          <t>是</t>
        </is>
      </c>
      <c r="I27" s="54">
        <f>(NOW()-J27)*24</f>
        <v/>
      </c>
      <c r="J27" s="53" t="n">
        <v>46262.50322916666</v>
      </c>
      <c r="K27" s="53" t="n">
        <v>46262.8365625</v>
      </c>
      <c r="L27">
        <f>IF(AND(F27&lt;&gt;"已参评好",I27&gt;=5),"超5小时未参评",IF(I27&gt;=7,"超7小时未参评",IF(I27&gt;=8,"超时未参评","")))</f>
        <v/>
      </c>
      <c r="M27" t="inlineStr"/>
    </row>
    <row r="28" ht="51" customHeight="1" s="1">
      <c r="A28" t="inlineStr">
        <is>
          <t>13715712838</t>
        </is>
      </c>
      <c r="B28" s="53" t="n">
        <v>46262.50335648148</v>
      </c>
      <c r="C28" t="inlineStr">
        <is>
          <t>彩塘东凤工作站</t>
        </is>
      </c>
      <c r="D28" t="inlineStr">
        <is>
          <t>丁锐涛</t>
        </is>
      </c>
      <c r="E28" t="inlineStr">
        <is>
          <t>郑德福</t>
        </is>
      </c>
      <c r="G28" t="inlineStr">
        <is>
          <t>未超8小时</t>
        </is>
      </c>
      <c r="H28" t="inlineStr">
        <is>
          <t>是</t>
        </is>
      </c>
      <c r="I28" s="54">
        <f>(NOW()-J28)*24</f>
        <v/>
      </c>
      <c r="J28" s="53" t="n">
        <v>46262.58668981482</v>
      </c>
      <c r="K28" s="53" t="n">
        <v>46262.92002314814</v>
      </c>
      <c r="L28">
        <f>IF(AND(F28&lt;&gt;"已参评好",I28&gt;=5),"超5小时未参评",IF(I28&gt;=7,"超7小时未参评",IF(I28&gt;=8,"超时未参评","")))</f>
        <v/>
      </c>
      <c r="M28" t="inlineStr"/>
    </row>
    <row r="29" ht="51" customHeight="1" s="1">
      <c r="A29" t="inlineStr">
        <is>
          <t>15919515606</t>
        </is>
      </c>
      <c r="B29" s="53" t="n">
        <v>46262.61560185185</v>
      </c>
      <c r="C29" t="inlineStr">
        <is>
          <t>潮安城区工作站</t>
        </is>
      </c>
      <c r="D29" t="inlineStr">
        <is>
          <t>吴家鸣</t>
        </is>
      </c>
      <c r="E29" t="inlineStr">
        <is>
          <t>蔡满煜</t>
        </is>
      </c>
      <c r="G29" t="inlineStr">
        <is>
          <t>未超8小时</t>
        </is>
      </c>
      <c r="H29" t="inlineStr">
        <is>
          <t>是</t>
        </is>
      </c>
      <c r="I29" s="54">
        <f>(NOW()-J29)*24</f>
        <v/>
      </c>
      <c r="J29" s="53" t="n">
        <v>46262.69893518519</v>
      </c>
      <c r="K29" s="53" t="n">
        <v>46263.03226851852</v>
      </c>
      <c r="L29">
        <f>IF(AND(F29&lt;&gt;"已参评好",I29&gt;=5),"超5小时未参评",IF(I29&gt;=7,"超7小时未参评",IF(I29&gt;=8,"超时未参评","")))</f>
        <v/>
      </c>
      <c r="M29" t="inlineStr"/>
    </row>
    <row r="30" ht="51" customHeight="1" s="1">
      <c r="A30" t="inlineStr">
        <is>
          <t>13553712417</t>
        </is>
      </c>
      <c r="B30" s="53" t="n">
        <v>46262.44188657407</v>
      </c>
      <c r="C30" t="inlineStr">
        <is>
          <t>饶平西片工作站</t>
        </is>
      </c>
      <c r="D30" t="inlineStr">
        <is>
          <t>吴泽镐</t>
        </is>
      </c>
      <c r="E30" t="inlineStr">
        <is>
          <t>麦煌圳</t>
        </is>
      </c>
      <c r="G30" t="inlineStr">
        <is>
          <t>未超8小时</t>
        </is>
      </c>
      <c r="H30" t="inlineStr">
        <is>
          <t>是</t>
        </is>
      </c>
      <c r="I30" s="54">
        <f>(NOW()-J30)*24</f>
        <v/>
      </c>
      <c r="J30" s="53" t="n">
        <v>46262.52521990741</v>
      </c>
      <c r="K30" s="53" t="n">
        <v>46262.85855324074</v>
      </c>
      <c r="L30">
        <f>IF(AND(F30&lt;&gt;"已参评好",I30&gt;=5),"超5小时未参评",IF(I30&gt;=7,"超7小时未参评",IF(I30&gt;=8,"超时未参评","")))</f>
        <v/>
      </c>
      <c r="M30" t="inlineStr"/>
    </row>
    <row r="31" ht="51" customHeight="1" s="1">
      <c r="A31" t="inlineStr">
        <is>
          <t>15913054813</t>
        </is>
      </c>
      <c r="B31" s="53" t="n">
        <v>46262.60277777778</v>
      </c>
      <c r="C31" t="inlineStr">
        <is>
          <t>北部四镇工作站</t>
        </is>
      </c>
      <c r="D31" t="inlineStr">
        <is>
          <t>黄再明</t>
        </is>
      </c>
      <c r="E31" t="inlineStr">
        <is>
          <t>林杰</t>
        </is>
      </c>
      <c r="G31" t="inlineStr">
        <is>
          <t>未超8小时</t>
        </is>
      </c>
      <c r="H31" t="inlineStr">
        <is>
          <t>是</t>
        </is>
      </c>
      <c r="I31" s="54">
        <f>(NOW()-J31)*24</f>
        <v/>
      </c>
      <c r="J31" s="53" t="n">
        <v>46262.68611111111</v>
      </c>
      <c r="K31" s="53" t="n">
        <v>46263.01944444444</v>
      </c>
      <c r="L31">
        <f>IF(AND(F31&lt;&gt;"已参评好",I31&gt;=5),"超5小时未参评",IF(I31&gt;=7,"超7小时未参评",IF(I31&gt;=8,"超时未参评","")))</f>
        <v/>
      </c>
      <c r="M31" t="inlineStr"/>
    </row>
    <row r="32" ht="51" customHeight="1" s="1">
      <c r="A32" t="inlineStr">
        <is>
          <t>17260150843</t>
        </is>
      </c>
      <c r="B32" s="53" t="n">
        <v>46262.61615740741</v>
      </c>
      <c r="C32" t="inlineStr">
        <is>
          <t>潮安城区工作站</t>
        </is>
      </c>
      <c r="D32" t="inlineStr">
        <is>
          <t>吴家鸣</t>
        </is>
      </c>
      <c r="E32" t="inlineStr">
        <is>
          <t>陈有鑫</t>
        </is>
      </c>
      <c r="G32" t="inlineStr">
        <is>
          <t>未超8小时</t>
        </is>
      </c>
      <c r="H32" t="inlineStr">
        <is>
          <t>是</t>
        </is>
      </c>
      <c r="I32" s="54">
        <f>(NOW()-J32)*24</f>
        <v/>
      </c>
      <c r="J32" s="53" t="n">
        <v>46262.69949074074</v>
      </c>
      <c r="K32" s="53" t="n">
        <v>46263.03282407407</v>
      </c>
      <c r="L32">
        <f>IF(AND(F32&lt;&gt;"已参评好",I32&gt;=5),"超5小时未参评",IF(I32&gt;=7,"超7小时未参评",IF(I32&gt;=8,"超时未参评","")))</f>
        <v/>
      </c>
      <c r="M32" t="inlineStr"/>
    </row>
    <row r="33" ht="51" customHeight="1" s="1">
      <c r="A33" t="inlineStr">
        <is>
          <t>18933497529</t>
        </is>
      </c>
      <c r="B33" s="53" t="n">
        <v>46262.49981481482</v>
      </c>
      <c r="C33" t="inlineStr">
        <is>
          <t>市区城南工作站</t>
        </is>
      </c>
      <c r="D33" t="inlineStr">
        <is>
          <t>陈理智</t>
        </is>
      </c>
      <c r="E33" t="inlineStr">
        <is>
          <t>陈涛</t>
        </is>
      </c>
      <c r="G33" t="inlineStr">
        <is>
          <t>未超8小时</t>
        </is>
      </c>
      <c r="H33" t="inlineStr">
        <is>
          <t>是</t>
        </is>
      </c>
      <c r="I33" s="54">
        <f>(NOW()-J33)*24</f>
        <v/>
      </c>
      <c r="J33" s="53" t="n">
        <v>46262.58314814815</v>
      </c>
      <c r="K33" s="53" t="n">
        <v>46262.91648148148</v>
      </c>
      <c r="L33">
        <f>IF(AND(F33&lt;&gt;"已参评好",I33&gt;=5),"超5小时未参评",IF(I33&gt;=7,"超7小时未参评",IF(I33&gt;=8,"超时未参评","")))</f>
        <v/>
      </c>
      <c r="M33" t="inlineStr"/>
    </row>
    <row r="34" ht="51" customHeight="1" s="1">
      <c r="A34" t="inlineStr">
        <is>
          <t>36530074412</t>
        </is>
      </c>
      <c r="B34" s="53" t="n">
        <v>46262.4346412037</v>
      </c>
      <c r="C34" t="inlineStr">
        <is>
          <t>古巷登塘工作站</t>
        </is>
      </c>
      <c r="D34" t="inlineStr">
        <is>
          <t>陈佳雄</t>
        </is>
      </c>
      <c r="E34" t="inlineStr">
        <is>
          <t>谢志杰</t>
        </is>
      </c>
      <c r="G34" t="inlineStr">
        <is>
          <t>未超8小时</t>
        </is>
      </c>
      <c r="H34" t="inlineStr">
        <is>
          <t>是</t>
        </is>
      </c>
      <c r="I34" s="54">
        <f>(NOW()-J34)*24</f>
        <v/>
      </c>
      <c r="J34" s="53" t="n">
        <v>46262.51797453704</v>
      </c>
      <c r="K34" s="53" t="n">
        <v>46262.85130787037</v>
      </c>
      <c r="L34">
        <f>IF(AND(F34&lt;&gt;"已参评好",I34&gt;=5),"超5小时未参评",IF(I34&gt;=7,"超7小时未参评",IF(I34&gt;=8,"超时未参评","")))</f>
        <v/>
      </c>
      <c r="M34" t="inlineStr"/>
    </row>
    <row r="35" ht="51" customHeight="1" s="1">
      <c r="A35" t="inlineStr">
        <is>
          <t>13622553238</t>
        </is>
      </c>
      <c r="B35" s="53" t="n">
        <v>46262.53142361111</v>
      </c>
      <c r="C35" t="inlineStr">
        <is>
          <t>市区城南工作站</t>
        </is>
      </c>
      <c r="D35" t="inlineStr">
        <is>
          <t>陈理智</t>
        </is>
      </c>
      <c r="E35" t="inlineStr">
        <is>
          <t>蔡梓康</t>
        </is>
      </c>
      <c r="G35" t="inlineStr">
        <is>
          <t>未超8小时</t>
        </is>
      </c>
      <c r="H35" t="inlineStr">
        <is>
          <t>是</t>
        </is>
      </c>
      <c r="I35" s="54">
        <f>(NOW()-J35)*24</f>
        <v/>
      </c>
      <c r="J35" s="53" t="n">
        <v>46262.61475694444</v>
      </c>
      <c r="K35" s="53" t="n">
        <v>46262.94809027778</v>
      </c>
      <c r="L35">
        <f>IF(AND(F35&lt;&gt;"已参评好",I35&gt;=5),"超5小时未参评",IF(I35&gt;=7,"超7小时未参评",IF(I35&gt;=8,"超时未参评","")))</f>
        <v/>
      </c>
      <c r="M35" t="inlineStr"/>
    </row>
    <row r="36" ht="51" customHeight="1" s="1">
      <c r="A36" t="inlineStr">
        <is>
          <t>13715802420</t>
        </is>
      </c>
      <c r="B36" s="53" t="n">
        <v>46262.61965277778</v>
      </c>
      <c r="C36" t="inlineStr">
        <is>
          <t>韩江新城工作站</t>
        </is>
      </c>
      <c r="D36" t="inlineStr">
        <is>
          <t>邱培烁</t>
        </is>
      </c>
      <c r="E36" t="inlineStr">
        <is>
          <t>陈黄欢</t>
        </is>
      </c>
      <c r="G36" t="inlineStr">
        <is>
          <t>未超8小时</t>
        </is>
      </c>
      <c r="H36" t="inlineStr">
        <is>
          <t>是</t>
        </is>
      </c>
      <c r="I36" s="54">
        <f>(NOW()-J36)*24</f>
        <v/>
      </c>
      <c r="J36" s="53" t="n">
        <v>46262.70298611111</v>
      </c>
      <c r="K36" s="53" t="n">
        <v>46263.03631944444</v>
      </c>
      <c r="L36">
        <f>IF(AND(F36&lt;&gt;"已参评好",I36&gt;=5),"超5小时未参评",IF(I36&gt;=7,"超7小时未参评",IF(I36&gt;=8,"超时未参评","")))</f>
        <v/>
      </c>
      <c r="M36" t="inlineStr"/>
    </row>
    <row r="37" ht="51" customHeight="1" s="1">
      <c r="A37" t="inlineStr">
        <is>
          <t>15919574216</t>
        </is>
      </c>
      <c r="B37" s="53" t="n">
        <v>46262.456875</v>
      </c>
      <c r="C37" t="inlineStr">
        <is>
          <t>饶平西片工作站</t>
        </is>
      </c>
      <c r="D37" t="inlineStr">
        <is>
          <t>吴泽镐</t>
        </is>
      </c>
      <c r="E37" t="inlineStr">
        <is>
          <t>林通达</t>
        </is>
      </c>
      <c r="G37" t="inlineStr">
        <is>
          <t>未超8小时</t>
        </is>
      </c>
      <c r="H37" t="inlineStr">
        <is>
          <t>是</t>
        </is>
      </c>
      <c r="I37" s="54">
        <f>(NOW()-J37)*24</f>
        <v/>
      </c>
      <c r="J37" s="53" t="n">
        <v>46262.54020833333</v>
      </c>
      <c r="K37" s="53" t="n">
        <v>46262.87354166667</v>
      </c>
      <c r="L37">
        <f>IF(AND(F37&lt;&gt;"已参评好",I37&gt;=5),"超5小时未参评",IF(I37&gt;=7,"超7小时未参评",IF(I37&gt;=8,"超时未参评","")))</f>
        <v/>
      </c>
      <c r="M37" t="inlineStr"/>
    </row>
    <row r="38" ht="34" customHeight="1" s="1">
      <c r="A38" t="inlineStr">
        <is>
          <t>15876818731</t>
        </is>
      </c>
      <c r="B38" s="53" t="n">
        <v>46262.57688657408</v>
      </c>
      <c r="C38" t="inlineStr">
        <is>
          <t>古巷登塘工作站</t>
        </is>
      </c>
      <c r="D38" t="inlineStr">
        <is>
          <t>陈佳雄</t>
        </is>
      </c>
      <c r="E38" t="inlineStr">
        <is>
          <t>刘泽标</t>
        </is>
      </c>
      <c r="G38" t="inlineStr">
        <is>
          <t>未超8小时</t>
        </is>
      </c>
      <c r="H38" t="inlineStr">
        <is>
          <t>是</t>
        </is>
      </c>
      <c r="I38" s="54">
        <f>(NOW()-J38)*24</f>
        <v/>
      </c>
      <c r="J38" s="53" t="n">
        <v>46262.6602199074</v>
      </c>
      <c r="K38" s="53" t="n">
        <v>46262.99355324074</v>
      </c>
      <c r="L38">
        <f>IF(AND(F38&lt;&gt;"已参评好",I38&gt;=5),"超5小时未参评",IF(I38&gt;=7,"超7小时未参评",IF(I38&gt;=8,"超时未参评","")))</f>
        <v/>
      </c>
      <c r="M38" t="inlineStr"/>
    </row>
    <row r="39" ht="51" customHeight="1" s="1">
      <c r="A39" t="inlineStr">
        <is>
          <t>15113997697</t>
        </is>
      </c>
      <c r="B39" s="53" t="n">
        <v>46262.54623842592</v>
      </c>
      <c r="C39" t="inlineStr">
        <is>
          <t>凤塘镇区工作站</t>
        </is>
      </c>
      <c r="D39" t="inlineStr">
        <is>
          <t>曾声锦</t>
        </is>
      </c>
      <c r="E39" t="inlineStr">
        <is>
          <t>邱陶煌</t>
        </is>
      </c>
      <c r="G39" t="inlineStr">
        <is>
          <t>未超8小时</t>
        </is>
      </c>
      <c r="H39" t="inlineStr">
        <is>
          <t>是</t>
        </is>
      </c>
      <c r="I39" s="54">
        <f>(NOW()-J39)*24</f>
        <v/>
      </c>
      <c r="J39" s="53" t="n">
        <v>46262.62957175926</v>
      </c>
      <c r="K39" s="53" t="n">
        <v>46262.96290509259</v>
      </c>
      <c r="L39">
        <f>IF(AND(F39&lt;&gt;"已参评好",I39&gt;=5),"超5小时未参评",IF(I39&gt;=7,"超7小时未参评",IF(I39&gt;=8,"超时未参评","")))</f>
        <v/>
      </c>
      <c r="M39" t="inlineStr"/>
    </row>
    <row r="40">
      <c r="A40" t="inlineStr">
        <is>
          <t>15913035113</t>
        </is>
      </c>
      <c r="B40" s="53" t="n">
        <v>46262.42107638889</v>
      </c>
      <c r="C40" t="inlineStr">
        <is>
          <t>东界三镇工作站</t>
        </is>
      </c>
      <c r="D40" t="inlineStr">
        <is>
          <t>周少杰</t>
        </is>
      </c>
      <c r="E40" t="inlineStr">
        <is>
          <t>杨振浜</t>
        </is>
      </c>
      <c r="G40" t="inlineStr">
        <is>
          <t>未超8小时</t>
        </is>
      </c>
      <c r="H40" t="inlineStr">
        <is>
          <t>是</t>
        </is>
      </c>
      <c r="I40" s="54">
        <f>(NOW()-J40)*24</f>
        <v/>
      </c>
      <c r="J40" s="53" t="n">
        <v>46262.50440972222</v>
      </c>
      <c r="K40" s="53" t="n">
        <v>46262.83774305556</v>
      </c>
      <c r="L40">
        <f>IF(AND(F40&lt;&gt;"已参评好",I40&gt;=5),"超5小时未参评",IF(I40&gt;=7,"超7小时未参评",IF(I40&gt;=8,"超时未参评","")))</f>
        <v/>
      </c>
      <c r="M40" t="inlineStr"/>
    </row>
    <row r="41">
      <c r="A41" t="inlineStr">
        <is>
          <t>13539399460</t>
        </is>
      </c>
      <c r="B41" s="53" t="n">
        <v>46262.62329861111</v>
      </c>
      <c r="C41" t="inlineStr">
        <is>
          <t>市区城南工作站</t>
        </is>
      </c>
      <c r="D41" t="inlineStr">
        <is>
          <t>陈理智</t>
        </is>
      </c>
      <c r="E41" t="inlineStr">
        <is>
          <t>黄钿</t>
        </is>
      </c>
      <c r="G41" t="inlineStr">
        <is>
          <t>未超8小时</t>
        </is>
      </c>
      <c r="H41" t="inlineStr">
        <is>
          <t>是</t>
        </is>
      </c>
      <c r="I41" s="54">
        <f>(NOW()-J41)*24</f>
        <v/>
      </c>
      <c r="J41" s="53" t="n">
        <v>46262.70663194444</v>
      </c>
      <c r="K41" s="53" t="n">
        <v>46263.03996527778</v>
      </c>
      <c r="L41">
        <f>IF(AND(F41&lt;&gt;"已参评好",I41&gt;=5),"超5小时未参评",IF(I41&gt;=7,"超7小时未参评",IF(I41&gt;=8,"超时未参评","")))</f>
        <v/>
      </c>
      <c r="M41" t="inlineStr"/>
    </row>
    <row r="42">
      <c r="A42" t="inlineStr">
        <is>
          <t>13623080797</t>
        </is>
      </c>
      <c r="B42" s="53" t="n">
        <v>46262.62318287037</v>
      </c>
      <c r="C42" t="inlineStr">
        <is>
          <t>瓷都枫溪工作站</t>
        </is>
      </c>
      <c r="D42" t="inlineStr">
        <is>
          <t>许守锦</t>
        </is>
      </c>
      <c r="E42" t="inlineStr">
        <is>
          <t>陆锐强</t>
        </is>
      </c>
      <c r="G42" t="inlineStr">
        <is>
          <t>未超8小时</t>
        </is>
      </c>
      <c r="H42" t="inlineStr">
        <is>
          <t>是</t>
        </is>
      </c>
      <c r="I42" s="54">
        <f>(NOW()-J42)*24</f>
        <v/>
      </c>
      <c r="J42" s="53" t="n">
        <v>46262.7065162037</v>
      </c>
      <c r="K42" s="53" t="n">
        <v>46263.03984953704</v>
      </c>
      <c r="L42">
        <f>IF(AND(F42&lt;&gt;"已参评好",I42&gt;=5),"超5小时未参评",IF(I42&gt;=7,"超7小时未参评",IF(I42&gt;=8,"超时未参评","")))</f>
        <v/>
      </c>
      <c r="M42" t="inlineStr"/>
    </row>
    <row r="43">
      <c r="A43" t="inlineStr">
        <is>
          <t>18218200390</t>
        </is>
      </c>
      <c r="B43" s="53" t="n">
        <v>46262.47256944444</v>
      </c>
      <c r="C43" t="inlineStr">
        <is>
          <t>饶平西片工作站</t>
        </is>
      </c>
      <c r="D43" t="inlineStr">
        <is>
          <t>吴泽镐</t>
        </is>
      </c>
      <c r="E43" t="inlineStr">
        <is>
          <t>谢少杰</t>
        </is>
      </c>
      <c r="G43" t="inlineStr">
        <is>
          <t>未超8小时</t>
        </is>
      </c>
      <c r="H43" t="inlineStr">
        <is>
          <t>是</t>
        </is>
      </c>
      <c r="I43" s="54">
        <f>(NOW()-J43)*24</f>
        <v/>
      </c>
      <c r="J43" s="53" t="n">
        <v>46262.55590277778</v>
      </c>
      <c r="K43" s="53" t="n">
        <v>46262.88923611111</v>
      </c>
      <c r="L43">
        <f>IF(AND(F43&lt;&gt;"已参评好",I43&gt;=5),"超5小时未参评",IF(I43&gt;=7,"超7小时未参评",IF(I43&gt;=8,"超时未参评","")))</f>
        <v/>
      </c>
      <c r="M43" t="inlineStr"/>
    </row>
    <row r="44">
      <c r="A44" t="inlineStr">
        <is>
          <t>13727982533</t>
        </is>
      </c>
      <c r="B44" s="53" t="n">
        <v>46262.49045138889</v>
      </c>
      <c r="C44" t="inlineStr">
        <is>
          <t>饶平城区工作站</t>
        </is>
      </c>
      <c r="D44" t="inlineStr">
        <is>
          <t>陈泽鹏</t>
        </is>
      </c>
      <c r="E44" t="inlineStr">
        <is>
          <t>江振煜</t>
        </is>
      </c>
      <c r="G44" t="inlineStr">
        <is>
          <t>未超8小时</t>
        </is>
      </c>
      <c r="H44" t="inlineStr">
        <is>
          <t>是</t>
        </is>
      </c>
      <c r="I44" s="54">
        <f>(NOW()-J44)*24</f>
        <v/>
      </c>
      <c r="J44" s="53" t="n">
        <v>46262.57378472222</v>
      </c>
      <c r="K44" s="53" t="n">
        <v>46262.90711805555</v>
      </c>
      <c r="L44">
        <f>IF(AND(F44&lt;&gt;"已参评好",I44&gt;=5),"超5小时未参评",IF(I44&gt;=7,"超7小时未参评",IF(I44&gt;=8,"超时未参评","")))</f>
        <v/>
      </c>
      <c r="M44" t="inlineStr"/>
    </row>
    <row r="45">
      <c r="A45" t="inlineStr">
        <is>
          <t>13534618938</t>
        </is>
      </c>
      <c r="B45" s="53" t="n">
        <v>46262.52039351852</v>
      </c>
      <c r="C45" t="inlineStr">
        <is>
          <t>古巷登塘工作站</t>
        </is>
      </c>
      <c r="D45" t="inlineStr">
        <is>
          <t>陈佳雄</t>
        </is>
      </c>
      <c r="E45" t="inlineStr">
        <is>
          <t>庄钰洲</t>
        </is>
      </c>
      <c r="G45" t="inlineStr">
        <is>
          <t>未超8小时</t>
        </is>
      </c>
      <c r="H45" t="inlineStr">
        <is>
          <t>是</t>
        </is>
      </c>
      <c r="I45" s="54">
        <f>(NOW()-J45)*24</f>
        <v/>
      </c>
      <c r="J45" s="53" t="n">
        <v>46262.60372685185</v>
      </c>
      <c r="K45" s="53" t="n">
        <v>46262.93706018518</v>
      </c>
      <c r="L45">
        <f>IF(AND(F45&lt;&gt;"已参评好",I45&gt;=5),"超5小时未参评",IF(I45&gt;=7,"超7小时未参评",IF(I45&gt;=8,"超时未参评","")))</f>
        <v/>
      </c>
      <c r="M45" t="inlineStr"/>
    </row>
    <row r="46">
      <c r="A46" t="inlineStr">
        <is>
          <t>17807689129</t>
        </is>
      </c>
      <c r="B46" s="53" t="n">
        <v>46262.54581018518</v>
      </c>
      <c r="C46" t="inlineStr">
        <is>
          <t>浮洋网格</t>
        </is>
      </c>
      <c r="D46" t="inlineStr">
        <is>
          <t>曾声锦</t>
        </is>
      </c>
      <c r="E46" t="inlineStr">
        <is>
          <t>苏枫</t>
        </is>
      </c>
      <c r="G46" t="inlineStr">
        <is>
          <t>未超8小时</t>
        </is>
      </c>
      <c r="H46" t="inlineStr">
        <is>
          <t>是</t>
        </is>
      </c>
      <c r="I46" s="54">
        <f>(NOW()-J46)*24</f>
        <v/>
      </c>
      <c r="J46" s="53" t="n">
        <v>46262.62914351852</v>
      </c>
      <c r="K46" s="53" t="n">
        <v>46262.96247685186</v>
      </c>
      <c r="L46">
        <f>IF(AND(F46&lt;&gt;"已参评好",I46&gt;=5),"超5小时未参评",IF(I46&gt;=7,"超7小时未参评",IF(I46&gt;=8,"超时未参评","")))</f>
        <v/>
      </c>
      <c r="M46" t="inlineStr"/>
    </row>
    <row r="47">
      <c r="A47" t="inlineStr">
        <is>
          <t>19866250898</t>
        </is>
      </c>
      <c r="B47" s="53" t="n">
        <v>46262.56231481482</v>
      </c>
      <c r="C47" t="inlineStr">
        <is>
          <t>凤塘镇区工作站</t>
        </is>
      </c>
      <c r="D47" t="inlineStr">
        <is>
          <t>曾声锦</t>
        </is>
      </c>
      <c r="E47" t="inlineStr">
        <is>
          <t>邢森鹏</t>
        </is>
      </c>
      <c r="G47" t="inlineStr">
        <is>
          <t>未超8小时</t>
        </is>
      </c>
      <c r="H47" t="inlineStr">
        <is>
          <t>是</t>
        </is>
      </c>
      <c r="I47" s="54">
        <f>(NOW()-J47)*24</f>
        <v/>
      </c>
      <c r="J47" s="53" t="n">
        <v>46262.64564814815</v>
      </c>
      <c r="K47" s="53" t="n">
        <v>46262.97898148148</v>
      </c>
      <c r="L47">
        <f>IF(AND(F47&lt;&gt;"已参评好",I47&gt;=5),"超5小时未参评",IF(I47&gt;=7,"超7小时未参评",IF(I47&gt;=8,"超时未参评","")))</f>
        <v/>
      </c>
      <c r="M47" t="inlineStr"/>
    </row>
    <row r="48">
      <c r="A48" t="inlineStr">
        <is>
          <t>18125817947</t>
        </is>
      </c>
      <c r="B48" s="53" t="n">
        <v>46262.51466435185</v>
      </c>
      <c r="C48" t="inlineStr">
        <is>
          <t>高铁三镇工作站</t>
        </is>
      </c>
      <c r="D48" t="inlineStr">
        <is>
          <t>洪名鑫</t>
        </is>
      </c>
      <c r="E48" t="inlineStr">
        <is>
          <t>林浩炎</t>
        </is>
      </c>
      <c r="G48" t="inlineStr">
        <is>
          <t>未超8小时</t>
        </is>
      </c>
      <c r="H48" t="inlineStr">
        <is>
          <t>是</t>
        </is>
      </c>
      <c r="I48" s="54">
        <f>(NOW()-J48)*24</f>
        <v/>
      </c>
      <c r="J48" s="53" t="n">
        <v>46262.59799768519</v>
      </c>
      <c r="K48" s="53" t="n">
        <v>46262.93133101852</v>
      </c>
      <c r="L48">
        <f>IF(AND(F48&lt;&gt;"已参评好",I48&gt;=5),"超5小时未参评",IF(I48&gt;=7,"超7小时未参评",IF(I48&gt;=8,"超时未参评","")))</f>
        <v/>
      </c>
      <c r="M48" t="inlineStr"/>
    </row>
    <row r="49">
      <c r="A49" t="inlineStr">
        <is>
          <t>13632044611</t>
        </is>
      </c>
      <c r="B49" s="53" t="n">
        <v>46262.60143518518</v>
      </c>
      <c r="C49" t="inlineStr">
        <is>
          <t>市区城北工作站</t>
        </is>
      </c>
      <c r="D49" t="inlineStr">
        <is>
          <t>陆锐荣</t>
        </is>
      </c>
      <c r="E49" t="inlineStr">
        <is>
          <t>王锐嘉</t>
        </is>
      </c>
      <c r="G49" t="inlineStr">
        <is>
          <t>未超8小时</t>
        </is>
      </c>
      <c r="H49" t="inlineStr">
        <is>
          <t>是</t>
        </is>
      </c>
      <c r="I49" s="54">
        <f>(NOW()-J49)*24</f>
        <v/>
      </c>
      <c r="J49" s="53" t="n">
        <v>46262.68476851852</v>
      </c>
      <c r="K49" s="53" t="n">
        <v>46263.01810185185</v>
      </c>
      <c r="L49">
        <f>IF(AND(F49&lt;&gt;"已参评好",I49&gt;=5),"超5小时未参评",IF(I49&gt;=7,"超7小时未参评",IF(I49&gt;=8,"超时未参评","")))</f>
        <v/>
      </c>
      <c r="M49" t="inlineStr"/>
    </row>
    <row r="50">
      <c r="A50" t="inlineStr">
        <is>
          <t>13828395568</t>
        </is>
      </c>
      <c r="B50" s="53" t="n">
        <v>46262.475</v>
      </c>
      <c r="C50" t="inlineStr">
        <is>
          <t>韩江新城工作站</t>
        </is>
      </c>
      <c r="D50" t="inlineStr">
        <is>
          <t>邱培烁</t>
        </is>
      </c>
      <c r="E50" t="inlineStr">
        <is>
          <t>陈黄欢</t>
        </is>
      </c>
      <c r="G50" t="inlineStr">
        <is>
          <t>未超8小时</t>
        </is>
      </c>
      <c r="H50" t="inlineStr">
        <is>
          <t>是</t>
        </is>
      </c>
      <c r="I50" s="54">
        <f>(NOW()-J50)*24</f>
        <v/>
      </c>
      <c r="J50" s="53" t="n">
        <v>46262.55833333333</v>
      </c>
      <c r="K50" s="53" t="n">
        <v>46262.89166666667</v>
      </c>
      <c r="L50">
        <f>IF(AND(F50&lt;&gt;"已参评好",I50&gt;=5),"超5小时未参评",IF(I50&gt;=7,"超7小时未参评",IF(I50&gt;=8,"超时未参评","")))</f>
        <v/>
      </c>
      <c r="M50" t="inlineStr"/>
    </row>
    <row r="51">
      <c r="A51" t="inlineStr">
        <is>
          <t>18316066738</t>
        </is>
      </c>
      <c r="B51" s="53" t="n">
        <v>46262.48347222222</v>
      </c>
      <c r="C51" t="inlineStr">
        <is>
          <t>饶平西片工作站</t>
        </is>
      </c>
      <c r="D51" t="inlineStr">
        <is>
          <t>吴泽镐</t>
        </is>
      </c>
      <c r="E51" t="inlineStr">
        <is>
          <t>林锦彬</t>
        </is>
      </c>
      <c r="G51" t="inlineStr">
        <is>
          <t>未超8小时</t>
        </is>
      </c>
      <c r="H51" t="inlineStr">
        <is>
          <t>是</t>
        </is>
      </c>
      <c r="I51" s="54">
        <f>(NOW()-J51)*24</f>
        <v/>
      </c>
      <c r="J51" s="53" t="n">
        <v>46262.56680555556</v>
      </c>
      <c r="K51" s="53" t="n">
        <v>46262.90013888889</v>
      </c>
      <c r="L51">
        <f>IF(AND(F51&lt;&gt;"已参评好",I51&gt;=5),"超5小时未参评",IF(I51&gt;=7,"超7小时未参评",IF(I51&gt;=8,"超时未参评","")))</f>
        <v/>
      </c>
      <c r="M51" t="inlineStr"/>
    </row>
    <row r="52">
      <c r="A52" t="inlineStr">
        <is>
          <t>15994980851</t>
        </is>
      </c>
      <c r="B52" s="53" t="n">
        <v>46262.45680555556</v>
      </c>
      <c r="C52" t="inlineStr">
        <is>
          <t>饶平西片工作站</t>
        </is>
      </c>
      <c r="D52" t="inlineStr">
        <is>
          <t>吴泽镐</t>
        </is>
      </c>
      <c r="E52" t="inlineStr">
        <is>
          <t>林锦州</t>
        </is>
      </c>
      <c r="G52" t="inlineStr">
        <is>
          <t>未超8小时</t>
        </is>
      </c>
      <c r="H52" t="inlineStr">
        <is>
          <t>是</t>
        </is>
      </c>
      <c r="I52" s="54">
        <f>(NOW()-J52)*24</f>
        <v/>
      </c>
      <c r="J52" s="53" t="n">
        <v>46262.54013888889</v>
      </c>
      <c r="K52" s="53" t="n">
        <v>46262.87347222222</v>
      </c>
      <c r="L52">
        <f>IF(AND(F52&lt;&gt;"已参评好",I52&gt;=5),"超5小时未参评",IF(I52&gt;=7,"超7小时未参评",IF(I52&gt;=8,"超时未参评","")))</f>
        <v/>
      </c>
      <c r="M52" t="inlineStr"/>
    </row>
    <row r="53">
      <c r="A53" t="inlineStr">
        <is>
          <t>18207683296</t>
        </is>
      </c>
      <c r="B53" s="53" t="n">
        <v>46262.50119212963</v>
      </c>
      <c r="C53" t="inlineStr">
        <is>
          <t>饶平北片工作站</t>
        </is>
      </c>
      <c r="D53" t="inlineStr">
        <is>
          <t>詹进链</t>
        </is>
      </c>
      <c r="E53" t="inlineStr">
        <is>
          <t>詹欣锌</t>
        </is>
      </c>
      <c r="G53" t="inlineStr">
        <is>
          <t>未超8小时</t>
        </is>
      </c>
      <c r="H53" t="inlineStr">
        <is>
          <t>是</t>
        </is>
      </c>
      <c r="I53" s="54">
        <f>(NOW()-J53)*24</f>
        <v/>
      </c>
      <c r="J53" s="53" t="n">
        <v>46262.58452546296</v>
      </c>
      <c r="K53" s="53" t="n">
        <v>46262.9178587963</v>
      </c>
      <c r="L53">
        <f>IF(AND(F53&lt;&gt;"已参评好",I53&gt;=5),"超5小时未参评",IF(I53&gt;=7,"超7小时未参评",IF(I53&gt;=8,"超时未参评","")))</f>
        <v/>
      </c>
      <c r="M53" t="inlineStr"/>
    </row>
    <row r="54">
      <c r="A54" t="inlineStr">
        <is>
          <t>13632015255</t>
        </is>
      </c>
      <c r="B54" s="53" t="n">
        <v>46262.48446759259</v>
      </c>
      <c r="C54" t="inlineStr">
        <is>
          <t>凤塘镇区工作站</t>
        </is>
      </c>
      <c r="D54" t="inlineStr">
        <is>
          <t>曾声锦</t>
        </is>
      </c>
      <c r="E54" t="inlineStr">
        <is>
          <t>郑楚龙</t>
        </is>
      </c>
      <c r="G54" t="inlineStr">
        <is>
          <t>未超8小时</t>
        </is>
      </c>
      <c r="H54" t="inlineStr">
        <is>
          <t>是</t>
        </is>
      </c>
      <c r="I54" s="54">
        <f>(NOW()-J54)*24</f>
        <v/>
      </c>
      <c r="J54" s="53" t="n">
        <v>46262.56780092593</v>
      </c>
      <c r="K54" s="53" t="n">
        <v>46262.90113425926</v>
      </c>
      <c r="L54">
        <f>IF(AND(F54&lt;&gt;"已参评好",I54&gt;=5),"超5小时未参评",IF(I54&gt;=7,"超7小时未参评",IF(I54&gt;=8,"超时未参评","")))</f>
        <v/>
      </c>
      <c r="M54" t="inlineStr"/>
    </row>
    <row r="55">
      <c r="A55" t="inlineStr">
        <is>
          <t>15919568847</t>
        </is>
      </c>
      <c r="B55" s="53" t="n">
        <v>46262.57503472222</v>
      </c>
      <c r="C55" t="inlineStr">
        <is>
          <t>潮安城区工作站</t>
        </is>
      </c>
      <c r="D55" t="inlineStr">
        <is>
          <t>吴家鸣</t>
        </is>
      </c>
      <c r="E55" t="inlineStr">
        <is>
          <t>梁林勃</t>
        </is>
      </c>
      <c r="G55" t="inlineStr">
        <is>
          <t>未超8小时</t>
        </is>
      </c>
      <c r="H55" t="inlineStr">
        <is>
          <t>是</t>
        </is>
      </c>
      <c r="I55" s="54">
        <f>(NOW()-J55)*24</f>
        <v/>
      </c>
      <c r="J55" s="53" t="n">
        <v>46262.65836805556</v>
      </c>
      <c r="K55" s="53" t="n">
        <v>46262.99170138889</v>
      </c>
      <c r="L55">
        <f>IF(AND(F55&lt;&gt;"已参评好",I55&gt;=5),"超5小时未参评",IF(I55&gt;=7,"超7小时未参评",IF(I55&gt;=8,"超时未参评","")))</f>
        <v/>
      </c>
      <c r="M55" t="inlineStr"/>
    </row>
    <row r="56">
      <c r="A56" t="inlineStr">
        <is>
          <t>13827348559</t>
        </is>
      </c>
      <c r="B56" s="53" t="n">
        <v>46262.59736111111</v>
      </c>
      <c r="C56" t="inlineStr">
        <is>
          <t>彩塘东凤工作站</t>
        </is>
      </c>
      <c r="D56" t="inlineStr">
        <is>
          <t>丁锐涛</t>
        </is>
      </c>
      <c r="E56" t="inlineStr">
        <is>
          <t>沈广沅</t>
        </is>
      </c>
      <c r="G56" t="inlineStr">
        <is>
          <t>未超8小时</t>
        </is>
      </c>
      <c r="H56" t="inlineStr">
        <is>
          <t>是</t>
        </is>
      </c>
      <c r="I56" s="54">
        <f>(NOW()-J56)*24</f>
        <v/>
      </c>
      <c r="J56" s="53" t="n">
        <v>46262.68069444445</v>
      </c>
      <c r="K56" s="53" t="n">
        <v>46263.01402777778</v>
      </c>
      <c r="L56">
        <f>IF(AND(F56&lt;&gt;"已参评好",I56&gt;=5),"超5小时未参评",IF(I56&gt;=7,"超7小时未参评",IF(I56&gt;=8,"超时未参评","")))</f>
        <v/>
      </c>
      <c r="M56" t="inlineStr"/>
    </row>
    <row r="57">
      <c r="A57" t="inlineStr">
        <is>
          <t>13828399258</t>
        </is>
      </c>
      <c r="B57" s="53" t="n">
        <v>46262.56849537037</v>
      </c>
      <c r="C57" t="inlineStr">
        <is>
          <t>市区城南工作站</t>
        </is>
      </c>
      <c r="D57" t="inlineStr">
        <is>
          <t>陈理智</t>
        </is>
      </c>
      <c r="E57" t="inlineStr">
        <is>
          <t>林铿</t>
        </is>
      </c>
      <c r="G57" t="inlineStr">
        <is>
          <t>未超8小时</t>
        </is>
      </c>
      <c r="H57" t="inlineStr">
        <is>
          <t>是</t>
        </is>
      </c>
      <c r="I57" s="54">
        <f>(NOW()-J57)*24</f>
        <v/>
      </c>
      <c r="J57" s="53" t="n">
        <v>46262.6518287037</v>
      </c>
      <c r="K57" s="53" t="n">
        <v>46262.98516203704</v>
      </c>
      <c r="L57">
        <f>IF(AND(F57&lt;&gt;"已参评好",I57&gt;=5),"超5小时未参评",IF(I57&gt;=7,"超7小时未参评",IF(I57&gt;=8,"超时未参评","")))</f>
        <v/>
      </c>
      <c r="M57" t="inlineStr"/>
    </row>
    <row r="58">
      <c r="A58" t="inlineStr">
        <is>
          <t>15919598093</t>
        </is>
      </c>
      <c r="B58" s="53" t="n">
        <v>46262.54040509259</v>
      </c>
      <c r="C58" t="inlineStr">
        <is>
          <t>市区城北工作站</t>
        </is>
      </c>
      <c r="D58" t="inlineStr">
        <is>
          <t>陆锐荣</t>
        </is>
      </c>
      <c r="E58" t="inlineStr">
        <is>
          <t>周君山</t>
        </is>
      </c>
      <c r="G58" t="inlineStr">
        <is>
          <t>未超8小时</t>
        </is>
      </c>
      <c r="H58" t="inlineStr">
        <is>
          <t>是</t>
        </is>
      </c>
      <c r="I58" s="54">
        <f>(NOW()-J58)*24</f>
        <v/>
      </c>
      <c r="J58" s="53" t="n">
        <v>46262.62373842593</v>
      </c>
      <c r="K58" s="53" t="n">
        <v>46262.95707175926</v>
      </c>
      <c r="L58">
        <f>IF(AND(F58&lt;&gt;"已参评好",I58&gt;=5),"超5小时未参评",IF(I58&gt;=7,"超7小时未参评",IF(I58&gt;=8,"超时未参评","")))</f>
        <v/>
      </c>
      <c r="M58" t="inlineStr"/>
    </row>
    <row r="59">
      <c r="A59" t="inlineStr">
        <is>
          <t>13534665331</t>
        </is>
      </c>
      <c r="B59" s="53" t="n">
        <v>46262.54975694444</v>
      </c>
      <c r="C59" t="inlineStr">
        <is>
          <t>韩江新城工作站</t>
        </is>
      </c>
      <c r="D59" t="inlineStr">
        <is>
          <t>邱培烁</t>
        </is>
      </c>
      <c r="E59" t="inlineStr">
        <is>
          <t>高科文</t>
        </is>
      </c>
      <c r="G59" t="inlineStr">
        <is>
          <t>未超8小时</t>
        </is>
      </c>
      <c r="H59" t="inlineStr">
        <is>
          <t>是</t>
        </is>
      </c>
      <c r="I59" s="54">
        <f>(NOW()-J59)*24</f>
        <v/>
      </c>
      <c r="J59" s="53" t="n">
        <v>46262.63309027778</v>
      </c>
      <c r="K59" s="53" t="n">
        <v>46262.96642361111</v>
      </c>
      <c r="L59">
        <f>IF(AND(F59&lt;&gt;"已参评好",I59&gt;=5),"超5小时未参评",IF(I59&gt;=7,"超7小时未参评",IF(I59&gt;=8,"超时未参评","")))</f>
        <v/>
      </c>
      <c r="M59" t="inlineStr"/>
    </row>
    <row r="60">
      <c r="A60" t="inlineStr">
        <is>
          <t>15994958745</t>
        </is>
      </c>
      <c r="B60" s="53" t="n">
        <v>46262.47146990741</v>
      </c>
      <c r="C60" t="inlineStr">
        <is>
          <t>瓷都枫溪工作站</t>
        </is>
      </c>
      <c r="D60" t="inlineStr">
        <is>
          <t>许守锦</t>
        </is>
      </c>
      <c r="E60" t="inlineStr">
        <is>
          <t>廖庆鑫</t>
        </is>
      </c>
      <c r="G60" t="inlineStr">
        <is>
          <t>未超8小时</t>
        </is>
      </c>
      <c r="H60" t="inlineStr">
        <is>
          <t>是</t>
        </is>
      </c>
      <c r="I60" s="54">
        <f>(NOW()-J60)*24</f>
        <v/>
      </c>
      <c r="J60" s="53" t="n">
        <v>46262.55480324074</v>
      </c>
      <c r="K60" s="53" t="n">
        <v>46262.88813657407</v>
      </c>
      <c r="L60">
        <f>IF(AND(F60&lt;&gt;"已参评好",I60&gt;=5),"超5小时未参评",IF(I60&gt;=7,"超7小时未参评",IF(I60&gt;=8,"超时未参评","")))</f>
        <v/>
      </c>
      <c r="M60" t="inlineStr"/>
    </row>
    <row r="61">
      <c r="A61" t="inlineStr">
        <is>
          <t>13632026075</t>
        </is>
      </c>
      <c r="B61" s="53" t="n">
        <v>46262.46814814815</v>
      </c>
      <c r="C61" t="inlineStr">
        <is>
          <t>瓷都枫溪工作站</t>
        </is>
      </c>
      <c r="D61" t="inlineStr">
        <is>
          <t>许守锦</t>
        </is>
      </c>
      <c r="E61" t="inlineStr">
        <is>
          <t>周湘禹</t>
        </is>
      </c>
      <c r="G61" t="inlineStr">
        <is>
          <t>未超8小时</t>
        </is>
      </c>
      <c r="H61" t="inlineStr">
        <is>
          <t>是</t>
        </is>
      </c>
      <c r="I61" s="54">
        <f>(NOW()-J61)*24</f>
        <v/>
      </c>
      <c r="J61" s="53" t="n">
        <v>46262.55148148148</v>
      </c>
      <c r="K61" s="53" t="n">
        <v>46262.88481481482</v>
      </c>
      <c r="L61">
        <f>IF(AND(F61&lt;&gt;"已参评好",I61&gt;=5),"超5小时未参评",IF(I61&gt;=7,"超7小时未参评",IF(I61&gt;=8,"超时未参评","")))</f>
        <v/>
      </c>
      <c r="M61" t="inlineStr"/>
    </row>
    <row r="62">
      <c r="A62" t="inlineStr">
        <is>
          <t>13670752331</t>
        </is>
      </c>
      <c r="B62" s="53" t="n">
        <v>46262.59645833333</v>
      </c>
      <c r="C62" t="inlineStr">
        <is>
          <t>磷官铁工作站</t>
        </is>
      </c>
      <c r="D62" t="inlineStr">
        <is>
          <t>吴坊</t>
        </is>
      </c>
      <c r="E62" t="inlineStr">
        <is>
          <t>陆彦羽</t>
        </is>
      </c>
      <c r="G62" t="inlineStr">
        <is>
          <t>未超8小时</t>
        </is>
      </c>
      <c r="H62" t="inlineStr">
        <is>
          <t>是</t>
        </is>
      </c>
      <c r="I62" s="54">
        <f>(NOW()-J62)*24</f>
        <v/>
      </c>
      <c r="J62" s="53" t="n">
        <v>46262.67979166667</v>
      </c>
      <c r="K62" s="53" t="n">
        <v>46263.013125</v>
      </c>
      <c r="L62">
        <f>IF(AND(F62&lt;&gt;"已参评好",I62&gt;=5),"超5小时未参评",IF(I62&gt;=7,"超7小时未参评",IF(I62&gt;=8,"超时未参评","")))</f>
        <v/>
      </c>
      <c r="M62" t="inlineStr"/>
    </row>
    <row r="63">
      <c r="A63" t="inlineStr">
        <is>
          <t>15992377721</t>
        </is>
      </c>
      <c r="B63" s="53" t="n">
        <v>46262.45645833333</v>
      </c>
      <c r="C63" t="inlineStr">
        <is>
          <t>潮安城区工作站</t>
        </is>
      </c>
      <c r="D63" t="inlineStr">
        <is>
          <t>吴家鸣</t>
        </is>
      </c>
      <c r="E63" t="inlineStr">
        <is>
          <t>杨吉棣</t>
        </is>
      </c>
      <c r="G63" t="inlineStr">
        <is>
          <t>未超8小时</t>
        </is>
      </c>
      <c r="H63" t="inlineStr">
        <is>
          <t>是</t>
        </is>
      </c>
      <c r="I63" s="54">
        <f>(NOW()-J63)*24</f>
        <v/>
      </c>
      <c r="J63" s="53" t="n">
        <v>46262.53979166667</v>
      </c>
      <c r="K63" s="53" t="n">
        <v>46262.873125</v>
      </c>
      <c r="L63">
        <f>IF(AND(F63&lt;&gt;"已参评好",I63&gt;=5),"超5小时未参评",IF(I63&gt;=7,"超7小时未参评",IF(I63&gt;=8,"超时未参评","")))</f>
        <v/>
      </c>
      <c r="M63" t="inlineStr"/>
    </row>
    <row r="64">
      <c r="A64" t="inlineStr">
        <is>
          <t>18207683222</t>
        </is>
      </c>
      <c r="B64" s="53" t="n">
        <v>46262.5287962963</v>
      </c>
      <c r="E64" t="inlineStr">
        <is>
          <t>谢冬</t>
        </is>
      </c>
      <c r="G64" t="inlineStr">
        <is>
          <t>未超8小时</t>
        </is>
      </c>
      <c r="H64" t="inlineStr">
        <is>
          <t>是</t>
        </is>
      </c>
      <c r="I64" s="54">
        <f>(NOW()-J64)*24</f>
        <v/>
      </c>
      <c r="J64" s="53" t="n">
        <v>46262.61212962963</v>
      </c>
      <c r="K64" s="53" t="n">
        <v>46262.94546296296</v>
      </c>
      <c r="L64">
        <f>IF(AND(F64&lt;&gt;"已参评好",I64&gt;=5),"超5小时未参评",IF(I64&gt;=7,"超7小时未参评",IF(I64&gt;=8,"超时未参评","")))</f>
        <v/>
      </c>
      <c r="M64"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2026-08-28T07:17:22Z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