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12"/>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是</t>
        </is>
      </c>
      <c r="C2" s="53" t="n">
        <v>46307.83965277778</v>
      </c>
      <c r="D2" t="inlineStr">
        <is>
          <t>是</t>
        </is>
      </c>
      <c r="E2" s="53" t="n">
        <v>46307.50631944444</v>
      </c>
      <c r="F2" s="54">
        <f>(NOW()-E2)*24</f>
        <v/>
      </c>
      <c r="G2" t="inlineStr">
        <is>
          <t>13827375103</t>
        </is>
      </c>
      <c r="H2" t="inlineStr">
        <is>
          <t>2026-10-12 10:09:06</t>
        </is>
      </c>
      <c r="I2" t="inlineStr">
        <is>
          <t>潮州市饶平县新圩镇新圩网格222省道冯田村片区</t>
        </is>
      </c>
      <c r="J2" t="inlineStr">
        <is>
          <t>陈宋杰</t>
        </is>
      </c>
      <c r="K2" t="inlineStr">
        <is>
          <t>饶平中片工作站</t>
        </is>
      </c>
      <c r="L2" t="inlineStr">
        <is>
          <t>饶平</t>
        </is>
      </c>
      <c r="M2" t="inlineStr">
        <is>
          <t>20261011133014X254829904</t>
        </is>
      </c>
      <c r="N2" t="inlineStr">
        <is>
          <t>CMCC-CZ-TSCLX-20261011-011382</t>
        </is>
      </c>
      <c r="O2" t="inlineStr">
        <is>
          <t>潮州</t>
        </is>
      </c>
      <c r="P2" t="inlineStr">
        <is>
          <t>饶平县</t>
        </is>
      </c>
      <c r="Q2">
        <f>IF(AND(A2&lt;&gt;"已参评好",F2&gt;=5),"超5小时未参评",IF(F2&gt;=7,"超7小时未参评",IF(F2&gt;=8,"超时未参评","")))</f>
        <v/>
      </c>
      <c r="R2" t="inlineStr"/>
    </row>
    <row r="3" ht="68" customHeight="1" s="1">
      <c r="B3" t="inlineStr">
        <is>
          <t>是</t>
        </is>
      </c>
      <c r="C3" s="53" t="n">
        <v>46307.98422453704</v>
      </c>
      <c r="D3" t="inlineStr">
        <is>
          <t>否</t>
        </is>
      </c>
      <c r="E3" s="53" t="n">
        <v>46307.6508912037</v>
      </c>
      <c r="F3" s="54">
        <f>(NOW()-E3)*24</f>
        <v/>
      </c>
      <c r="G3" t="inlineStr">
        <is>
          <t>36530069260</t>
        </is>
      </c>
      <c r="H3" t="inlineStr">
        <is>
          <t>2026-10-12 13:37:17</t>
        </is>
      </c>
      <c r="I3" t="inlineStr">
        <is>
          <t>潮州市潮安区金石镇金石南网格大路顶路田头村</t>
        </is>
      </c>
      <c r="J3" t="inlineStr">
        <is>
          <t>陈林</t>
        </is>
      </c>
      <c r="K3" t="inlineStr">
        <is>
          <t>高铁三镇工作站</t>
        </is>
      </c>
      <c r="L3" t="inlineStr">
        <is>
          <t>潮安</t>
        </is>
      </c>
      <c r="M3" t="inlineStr">
        <is>
          <t>20261011141655X257804098</t>
        </is>
      </c>
      <c r="N3" t="inlineStr">
        <is>
          <t>CMCC-CZ-TSCLX-20261011-016975</t>
        </is>
      </c>
      <c r="O3" t="inlineStr">
        <is>
          <t>潮州</t>
        </is>
      </c>
      <c r="P3" t="inlineStr">
        <is>
          <t>潮安区</t>
        </is>
      </c>
      <c r="Q3">
        <f>IF(AND(A3&lt;&gt;"已参评好",F3&gt;=5),"超5小时未参评",IF(F3&gt;=7,"超7小时未参评",IF(F3&gt;=8,"超时未参评","")))</f>
        <v/>
      </c>
      <c r="R3" t="inlineStr"/>
    </row>
    <row r="4" ht="68" customHeight="1" s="1">
      <c r="B4" t="inlineStr">
        <is>
          <t>是</t>
        </is>
      </c>
      <c r="C4" s="53" t="n">
        <v>46307.848125</v>
      </c>
      <c r="D4" t="inlineStr">
        <is>
          <t>是</t>
        </is>
      </c>
      <c r="E4" s="53" t="n">
        <v>46307.51479166667</v>
      </c>
      <c r="F4" s="54">
        <f>(NOW()-E4)*24</f>
        <v/>
      </c>
      <c r="G4" t="inlineStr">
        <is>
          <t>15219862314</t>
        </is>
      </c>
      <c r="H4" t="inlineStr">
        <is>
          <t>2026-10-12 10:21:18</t>
        </is>
      </c>
      <c r="I4" t="inlineStr">
        <is>
          <t>潮州市饶平县上饶镇一网格334省道许坑片区</t>
        </is>
      </c>
      <c r="J4" t="inlineStr">
        <is>
          <t>詹秋鸿</t>
        </is>
      </c>
      <c r="K4" t="inlineStr">
        <is>
          <t>饶平北片工作站</t>
        </is>
      </c>
      <c r="L4" t="inlineStr">
        <is>
          <t>饶平</t>
        </is>
      </c>
      <c r="M4" t="inlineStr">
        <is>
          <t>20261011142512X252768516</t>
        </is>
      </c>
      <c r="N4" t="inlineStr">
        <is>
          <t>CMCC-CZ-TSCLX-20261011-014485</t>
        </is>
      </c>
      <c r="O4" t="inlineStr">
        <is>
          <t>潮州</t>
        </is>
      </c>
      <c r="P4" t="inlineStr">
        <is>
          <t>饶平县</t>
        </is>
      </c>
      <c r="Q4">
        <f>IF(AND(A4&lt;&gt;"已参评好",F4&gt;=5),"超5小时未参评",IF(F4&gt;=7,"超7小时未参评",IF(F4&gt;=8,"超时未参评","")))</f>
        <v/>
      </c>
      <c r="R4" t="inlineStr"/>
    </row>
    <row r="5" ht="68" customHeight="1" s="1">
      <c r="B5" t="inlineStr">
        <is>
          <t>是</t>
        </is>
      </c>
      <c r="C5" s="53" t="n">
        <v>46307.86907407407</v>
      </c>
      <c r="D5" t="inlineStr">
        <is>
          <t>是</t>
        </is>
      </c>
      <c r="E5" s="53" t="n">
        <v>46307.53574074074</v>
      </c>
      <c r="F5" s="54">
        <f>(NOW()-E5)*24</f>
        <v/>
      </c>
      <c r="G5" t="inlineStr">
        <is>
          <t>19878938603</t>
        </is>
      </c>
      <c r="H5" t="inlineStr">
        <is>
          <t>2026-10-12 10:51:28</t>
        </is>
      </c>
      <c r="I5" t="inlineStr">
        <is>
          <t>潮州市潮安区沙溪镇沙溪东网格镜鸿路上西林村</t>
        </is>
      </c>
      <c r="J5" t="inlineStr">
        <is>
          <t>谢冬</t>
        </is>
      </c>
      <c r="K5" t="inlineStr">
        <is>
          <t>高铁三镇工作站</t>
        </is>
      </c>
      <c r="L5" t="inlineStr">
        <is>
          <t>潮安</t>
        </is>
      </c>
      <c r="M5" t="inlineStr">
        <is>
          <t>20261011154555X256708665</t>
        </is>
      </c>
      <c r="N5" t="inlineStr">
        <is>
          <t>CMCC-CZ-TSCLX-20261011-013939</t>
        </is>
      </c>
      <c r="O5" t="inlineStr">
        <is>
          <t>潮州</t>
        </is>
      </c>
      <c r="P5" t="inlineStr">
        <is>
          <t>潮安区</t>
        </is>
      </c>
      <c r="Q5">
        <f>IF(AND(A5&lt;&gt;"已参评好",F5&gt;=5),"超5小时未参评",IF(F5&gt;=7,"超7小时未参评",IF(F5&gt;=8,"超时未参评","")))</f>
        <v/>
      </c>
      <c r="R5" t="inlineStr"/>
    </row>
    <row r="6" ht="68" customHeight="1" s="1">
      <c r="B6" t="inlineStr">
        <is>
          <t>是</t>
        </is>
      </c>
      <c r="C6" s="53" t="n">
        <v>46307.86215277778</v>
      </c>
      <c r="D6" t="inlineStr">
        <is>
          <t>是</t>
        </is>
      </c>
      <c r="E6" s="53" t="n">
        <v>46307.52881944444</v>
      </c>
      <c r="F6" s="54">
        <f>(NOW()-E6)*24</f>
        <v/>
      </c>
      <c r="G6" t="inlineStr">
        <is>
          <t>13435594478</t>
        </is>
      </c>
      <c r="H6" t="inlineStr">
        <is>
          <t>2026-10-12 10:41:30</t>
        </is>
      </c>
      <c r="I6" t="inlineStr">
        <is>
          <t>潮州市潮安区东凤镇东凤北网格府前路东二村</t>
        </is>
      </c>
      <c r="J6" t="inlineStr">
        <is>
          <t>蔡深伟</t>
        </is>
      </c>
      <c r="K6" t="inlineStr">
        <is>
          <t>彩塘东凤工作站</t>
        </is>
      </c>
      <c r="L6" t="inlineStr">
        <is>
          <t>潮安</t>
        </is>
      </c>
      <c r="M6" t="inlineStr">
        <is>
          <t>20261011162729X254721026</t>
        </is>
      </c>
      <c r="N6" t="inlineStr">
        <is>
          <t>CMCC-CZ-TSCLX-20261011-019103</t>
        </is>
      </c>
      <c r="O6" t="inlineStr">
        <is>
          <t>潮州</t>
        </is>
      </c>
      <c r="P6" t="inlineStr">
        <is>
          <t>潮安区</t>
        </is>
      </c>
      <c r="Q6">
        <f>IF(AND(A6&lt;&gt;"已参评好",F6&gt;=5),"超5小时未参评",IF(F6&gt;=7,"超7小时未参评",IF(F6&gt;=8,"超时未参评","")))</f>
        <v/>
      </c>
      <c r="R6" t="inlineStr"/>
    </row>
    <row r="7" ht="68" customHeight="1" s="1">
      <c r="B7" t="inlineStr">
        <is>
          <t>是</t>
        </is>
      </c>
      <c r="C7" s="53" t="n">
        <v>46307.85640046297</v>
      </c>
      <c r="D7" t="inlineStr">
        <is>
          <t>是</t>
        </is>
      </c>
      <c r="E7" s="53" t="n">
        <v>46307.52306712963</v>
      </c>
      <c r="F7" s="54">
        <f>(NOW()-E7)*24</f>
        <v/>
      </c>
      <c r="G7" t="inlineStr">
        <is>
          <t>13553725053</t>
        </is>
      </c>
      <c r="H7" t="inlineStr">
        <is>
          <t>2026-10-12 10:33:13</t>
        </is>
      </c>
      <c r="I7" t="inlineStr">
        <is>
          <t>潮州市饶平县浮山镇浮山网格汉塘路汉塘村</t>
        </is>
      </c>
      <c r="J7" t="inlineStr">
        <is>
          <t>王俊旭</t>
        </is>
      </c>
      <c r="K7" t="inlineStr">
        <is>
          <t>饶平中片工作站</t>
        </is>
      </c>
      <c r="L7" t="inlineStr">
        <is>
          <t>饶平</t>
        </is>
      </c>
      <c r="M7" t="inlineStr">
        <is>
          <t>20261011170535X258537635</t>
        </is>
      </c>
      <c r="N7" t="inlineStr">
        <is>
          <t>CMCC-CZ-TSCLX-20261011-025043</t>
        </is>
      </c>
      <c r="O7" t="inlineStr">
        <is>
          <t>潮州</t>
        </is>
      </c>
      <c r="P7" t="inlineStr">
        <is>
          <t>饶平县</t>
        </is>
      </c>
      <c r="Q7">
        <f>IF(AND(A7&lt;&gt;"已参评好",F7&gt;=5),"超5小时未参评",IF(F7&gt;=7,"超7小时未参评",IF(F7&gt;=8,"超时未参评","")))</f>
        <v/>
      </c>
      <c r="R7" t="inlineStr"/>
    </row>
    <row r="8" ht="68" customHeight="1" s="1">
      <c r="B8" t="inlineStr">
        <is>
          <t>是</t>
        </is>
      </c>
      <c r="C8" s="53" t="n">
        <v>46308.01364583334</v>
      </c>
      <c r="D8" t="inlineStr">
        <is>
          <t>否</t>
        </is>
      </c>
      <c r="E8" s="53" t="n">
        <v>46307.6803125</v>
      </c>
      <c r="F8" s="54">
        <f>(NOW()-E8)*24</f>
        <v/>
      </c>
      <c r="G8" t="inlineStr">
        <is>
          <t>13500119874</t>
        </is>
      </c>
      <c r="H8" t="inlineStr">
        <is>
          <t>2026-10-12 14:19:39</t>
        </is>
      </c>
      <c r="I8" t="inlineStr">
        <is>
          <t>潮州市潮安区彩塘镇仙乐网格东彩路仙二村</t>
        </is>
      </c>
      <c r="J8" t="inlineStr">
        <is>
          <t>黄钦淳</t>
        </is>
      </c>
      <c r="K8" t="inlineStr">
        <is>
          <t>彩塘东凤工作站</t>
        </is>
      </c>
      <c r="L8" t="inlineStr">
        <is>
          <t>潮安</t>
        </is>
      </c>
      <c r="M8" t="inlineStr">
        <is>
          <t>20261011173051X254649895</t>
        </is>
      </c>
      <c r="N8" t="inlineStr">
        <is>
          <t>CMCC-CZ-TSCLX-20261011-022158</t>
        </is>
      </c>
      <c r="O8" t="inlineStr">
        <is>
          <t>潮州</t>
        </is>
      </c>
      <c r="P8" t="inlineStr">
        <is>
          <t>潮安区</t>
        </is>
      </c>
      <c r="Q8">
        <f>IF(AND(A8&lt;&gt;"已参评好",F8&gt;=5),"超5小时未参评",IF(F8&gt;=7,"超7小时未参评",IF(F8&gt;=8,"超时未参评","")))</f>
        <v/>
      </c>
      <c r="R8" t="inlineStr"/>
    </row>
    <row r="9" ht="68" customHeight="1" s="1">
      <c r="B9" t="inlineStr">
        <is>
          <t>是</t>
        </is>
      </c>
      <c r="C9" s="53" t="n">
        <v>46307.91637731482</v>
      </c>
      <c r="D9" t="inlineStr">
        <is>
          <t>否</t>
        </is>
      </c>
      <c r="E9" s="53" t="n">
        <v>46307.58304398148</v>
      </c>
      <c r="F9" s="54">
        <f>(NOW()-E9)*24</f>
        <v/>
      </c>
      <c r="G9" t="inlineStr">
        <is>
          <t>13433386875</t>
        </is>
      </c>
      <c r="H9" t="inlineStr">
        <is>
          <t>2026-10-12 11:59:35</t>
        </is>
      </c>
      <c r="I9" t="inlineStr">
        <is>
          <t>潮州市饶平县大埕镇网格鸿程大道东埕村</t>
        </is>
      </c>
      <c r="J9" t="inlineStr">
        <is>
          <t>郑海浜</t>
        </is>
      </c>
      <c r="K9" t="inlineStr">
        <is>
          <t>东界三镇工作站</t>
        </is>
      </c>
      <c r="L9" t="inlineStr">
        <is>
          <t>饶平</t>
        </is>
      </c>
      <c r="M9" t="inlineStr">
        <is>
          <t>20261011173755X252595363</t>
        </is>
      </c>
      <c r="N9" t="inlineStr">
        <is>
          <t>CMCC-CZ-TSCLX-20261011-021335</t>
        </is>
      </c>
      <c r="O9" t="inlineStr">
        <is>
          <t>潮州</t>
        </is>
      </c>
      <c r="P9" t="inlineStr">
        <is>
          <t>饶平县</t>
        </is>
      </c>
      <c r="Q9">
        <f>IF(AND(A9&lt;&gt;"已参评好",F9&gt;=5),"超5小时未参评",IF(F9&gt;=7,"超7小时未参评",IF(F9&gt;=8,"超时未参评","")))</f>
        <v/>
      </c>
      <c r="R9" t="inlineStr"/>
    </row>
    <row r="10" ht="68" customHeight="1" s="1">
      <c r="B10" t="inlineStr">
        <is>
          <t>是</t>
        </is>
      </c>
      <c r="C10" s="53" t="n">
        <v>46307.88582175926</v>
      </c>
      <c r="D10" t="inlineStr">
        <is>
          <t>否</t>
        </is>
      </c>
      <c r="E10" s="53" t="n">
        <v>46307.55248842593</v>
      </c>
      <c r="F10" s="54">
        <f>(NOW()-E10)*24</f>
        <v/>
      </c>
      <c r="G10" t="inlineStr">
        <is>
          <t>15816167468</t>
        </is>
      </c>
      <c r="H10" t="inlineStr">
        <is>
          <t>2026-10-12 11:15:35</t>
        </is>
      </c>
      <c r="I10" t="inlineStr">
        <is>
          <t>潮州市饶平县海山镇北片网格222省道东港村</t>
        </is>
      </c>
      <c r="J10" t="inlineStr">
        <is>
          <t>林成鑫</t>
        </is>
      </c>
      <c r="K10" t="inlineStr">
        <is>
          <t>饶平西片工作站</t>
        </is>
      </c>
      <c r="L10" t="inlineStr">
        <is>
          <t>饶平</t>
        </is>
      </c>
      <c r="M10" t="inlineStr">
        <is>
          <t>20261011173958X256063972</t>
        </is>
      </c>
      <c r="N10" t="inlineStr">
        <is>
          <t>CMCC-CZ-TSCLX-20261011-025253</t>
        </is>
      </c>
      <c r="O10" t="inlineStr">
        <is>
          <t>潮州</t>
        </is>
      </c>
      <c r="P10" t="inlineStr">
        <is>
          <t>饶平县</t>
        </is>
      </c>
      <c r="Q10">
        <f>IF(AND(A10&lt;&gt;"已参评好",F10&gt;=5),"超5小时未参评",IF(F10&gt;=7,"超7小时未参评",IF(F10&gt;=8,"超时未参评","")))</f>
        <v/>
      </c>
      <c r="R10" t="inlineStr"/>
    </row>
    <row r="11" ht="68" customHeight="1" s="1">
      <c r="B11" t="inlineStr">
        <is>
          <t>是</t>
        </is>
      </c>
      <c r="C11" s="53" t="n">
        <v>46307.84450231482</v>
      </c>
      <c r="D11" t="inlineStr">
        <is>
          <t>是</t>
        </is>
      </c>
      <c r="E11" s="53" t="n">
        <v>46307.51116898148</v>
      </c>
      <c r="F11" s="54">
        <f>(NOW()-E11)*24</f>
        <v/>
      </c>
      <c r="G11" t="inlineStr">
        <is>
          <t>15992334068</t>
        </is>
      </c>
      <c r="H11" t="inlineStr">
        <is>
          <t>2026-10-12 10:16:05</t>
        </is>
      </c>
      <c r="I11" t="inlineStr">
        <is>
          <t>潮州市潮安区浮洋镇浮洋北网格潮汕公路乌洋村</t>
        </is>
      </c>
      <c r="J11" t="inlineStr">
        <is>
          <t>陈丹华</t>
        </is>
      </c>
      <c r="K11" t="inlineStr">
        <is>
          <t>瓷都枫溪工作站</t>
        </is>
      </c>
      <c r="L11" t="inlineStr">
        <is>
          <t>市区</t>
        </is>
      </c>
      <c r="M11" t="inlineStr">
        <is>
          <t>20261011175921X256222682</t>
        </is>
      </c>
      <c r="N11" t="inlineStr">
        <is>
          <t>CMCC-CZ-TSCLX-20261011-023720</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46307.87188657407</v>
      </c>
      <c r="D12" t="inlineStr">
        <is>
          <t>否</t>
        </is>
      </c>
      <c r="E12" s="53" t="n">
        <v>46307.53855324074</v>
      </c>
      <c r="F12" s="54">
        <f>(NOW()-E12)*24</f>
        <v/>
      </c>
      <c r="G12" t="inlineStr">
        <is>
          <t>13502502537</t>
        </is>
      </c>
      <c r="H12" t="inlineStr">
        <is>
          <t>2026-10-12 10:55:31</t>
        </is>
      </c>
      <c r="I12" t="inlineStr">
        <is>
          <t>潮州市潮安区庵埠镇庵西网格庵凤路林厝村</t>
        </is>
      </c>
      <c r="J12" t="inlineStr">
        <is>
          <t>杨吉棣</t>
        </is>
      </c>
      <c r="K12" t="inlineStr">
        <is>
          <t>潮安城区工作站</t>
        </is>
      </c>
      <c r="L12" t="inlineStr">
        <is>
          <t>潮安</t>
        </is>
      </c>
      <c r="M12" t="inlineStr">
        <is>
          <t>20261011183013X255997854</t>
        </is>
      </c>
      <c r="N12" t="inlineStr">
        <is>
          <t>CMCC-CZ-TSCLX-20261011-021506</t>
        </is>
      </c>
      <c r="O12" t="inlineStr">
        <is>
          <t>潮州</t>
        </is>
      </c>
      <c r="P12" t="inlineStr">
        <is>
          <t>潮安区</t>
        </is>
      </c>
      <c r="Q12">
        <f>IF(AND(A12&lt;&gt;"已参评好",F12&gt;=5),"超5小时未参评",IF(F12&gt;=7,"超7小时未参评",IF(F12&gt;=8,"超时未参评","")))</f>
        <v/>
      </c>
      <c r="R12" t="inlineStr"/>
    </row>
    <row r="13" ht="68" customHeight="1" s="1">
      <c r="B13" t="inlineStr">
        <is>
          <t>是</t>
        </is>
      </c>
      <c r="C13" s="53" t="n">
        <v>46307.84947916667</v>
      </c>
      <c r="D13" t="inlineStr">
        <is>
          <t>是</t>
        </is>
      </c>
      <c r="E13" s="53" t="n">
        <v>46307.51614583333</v>
      </c>
      <c r="F13" s="54">
        <f>(NOW()-E13)*24</f>
        <v/>
      </c>
      <c r="G13" t="inlineStr">
        <is>
          <t>18029796020</t>
        </is>
      </c>
      <c r="H13" t="inlineStr">
        <is>
          <t>2026-10-12 10:23:15</t>
        </is>
      </c>
      <c r="I13" t="inlineStr">
        <is>
          <t>潮州市饶平县汫洲镇网格汫新路汫南社区车站东片区</t>
        </is>
      </c>
      <c r="J13" t="inlineStr">
        <is>
          <t>麦杰生</t>
        </is>
      </c>
      <c r="K13" t="inlineStr">
        <is>
          <t>饶平西片工作站</t>
        </is>
      </c>
      <c r="L13" t="inlineStr">
        <is>
          <t>饶平</t>
        </is>
      </c>
      <c r="M13" t="inlineStr">
        <is>
          <t>20261011183231X250817493</t>
        </is>
      </c>
      <c r="N13" t="inlineStr">
        <is>
          <t>CMCC-CZ-TSCLX-20261011-023765</t>
        </is>
      </c>
      <c r="O13" t="inlineStr">
        <is>
          <t>潮州</t>
        </is>
      </c>
      <c r="P13" t="inlineStr">
        <is>
          <t>饶平县</t>
        </is>
      </c>
      <c r="Q13">
        <f>IF(AND(A13&lt;&gt;"已参评好",F13&gt;=5),"超5小时未参评",IF(F13&gt;=7,"超7小时未参评",IF(F13&gt;=8,"超时未参评","")))</f>
        <v/>
      </c>
      <c r="R13" t="inlineStr"/>
    </row>
    <row r="14" ht="68" customHeight="1" s="1">
      <c r="B14" t="inlineStr">
        <is>
          <t>是</t>
        </is>
      </c>
      <c r="C14" s="53" t="n">
        <v>46307.899375</v>
      </c>
      <c r="D14" t="inlineStr">
        <is>
          <t>否</t>
        </is>
      </c>
      <c r="E14" s="53" t="n">
        <v>46307.56604166667</v>
      </c>
      <c r="F14" s="54">
        <f>(NOW()-E14)*24</f>
        <v/>
      </c>
      <c r="G14" t="inlineStr">
        <is>
          <t>13376755914</t>
        </is>
      </c>
      <c r="H14" t="inlineStr">
        <is>
          <t>2026-10-12 11:35:06</t>
        </is>
      </c>
      <c r="I14" t="inlineStr">
        <is>
          <t>潮州市潮安区庵埠镇庵西网格安南路美乡村</t>
        </is>
      </c>
      <c r="J14" t="inlineStr">
        <is>
          <t>杨吉棣</t>
        </is>
      </c>
      <c r="K14" t="inlineStr">
        <is>
          <t>潮安城区工作站</t>
        </is>
      </c>
      <c r="L14" t="inlineStr">
        <is>
          <t>潮安</t>
        </is>
      </c>
      <c r="M14" t="inlineStr">
        <is>
          <t>20261011183913X250056044</t>
        </is>
      </c>
      <c r="N14" t="inlineStr">
        <is>
          <t>CMCC-CZ-TSCLX-20261011-020193</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46307.88826388889</v>
      </c>
      <c r="D15" t="inlineStr">
        <is>
          <t>否</t>
        </is>
      </c>
      <c r="E15" s="53" t="n">
        <v>46307.55493055555</v>
      </c>
      <c r="F15" s="54">
        <f>(NOW()-E15)*24</f>
        <v/>
      </c>
      <c r="G15" t="inlineStr">
        <is>
          <t>15107682737</t>
        </is>
      </c>
      <c r="H15" t="inlineStr">
        <is>
          <t>2026-10-12 11:19:06</t>
        </is>
      </c>
      <c r="I15" t="inlineStr">
        <is>
          <t>潮州市潮安区沙溪镇沙溪东网格镜鸿路前陇二村</t>
        </is>
      </c>
      <c r="J15" t="inlineStr">
        <is>
          <t>谢冬</t>
        </is>
      </c>
      <c r="K15" t="inlineStr">
        <is>
          <t>高铁三镇工作站</t>
        </is>
      </c>
      <c r="L15" t="inlineStr">
        <is>
          <t>潮安</t>
        </is>
      </c>
      <c r="M15" t="inlineStr">
        <is>
          <t>20261011190434X254341907</t>
        </is>
      </c>
      <c r="N15" t="inlineStr">
        <is>
          <t>CMCC-CZ-TSCLX-20261011-021521</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46307.83693287037</v>
      </c>
      <c r="D16" t="inlineStr">
        <is>
          <t>是</t>
        </is>
      </c>
      <c r="E16" s="53" t="n">
        <v>46307.50359953703</v>
      </c>
      <c r="F16" s="54">
        <f>(NOW()-E16)*24</f>
        <v/>
      </c>
      <c r="G16" t="inlineStr">
        <is>
          <t>15902033972</t>
        </is>
      </c>
      <c r="H16" t="inlineStr">
        <is>
          <t>2026-10-12 10:05:11</t>
        </is>
      </c>
      <c r="I16" t="inlineStr">
        <is>
          <t>潮州市饶平县黄冈镇河南网格沿河南路唐商花园【可装2000M】</t>
        </is>
      </c>
      <c r="J16" t="inlineStr">
        <is>
          <t>张双文</t>
        </is>
      </c>
      <c r="K16" t="inlineStr">
        <is>
          <t>饶平城区工作站</t>
        </is>
      </c>
      <c r="L16" t="inlineStr">
        <is>
          <t>饶平</t>
        </is>
      </c>
      <c r="M16" t="inlineStr">
        <is>
          <t>20261011191951X251219987</t>
        </is>
      </c>
      <c r="N16" t="inlineStr">
        <is>
          <t>CMCC-CZ-TSCLX-20261011-021530</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46307.8578587963</v>
      </c>
      <c r="D17" t="inlineStr">
        <is>
          <t>是</t>
        </is>
      </c>
      <c r="E17" s="53" t="n">
        <v>46307.52452546296</v>
      </c>
      <c r="F17" s="54">
        <f>(NOW()-E17)*24</f>
        <v/>
      </c>
      <c r="G17" t="inlineStr">
        <is>
          <t>13433736433</t>
        </is>
      </c>
      <c r="H17" t="inlineStr">
        <is>
          <t>2026-10-12 10:35:19</t>
        </is>
      </c>
      <c r="I17" t="inlineStr">
        <is>
          <t>潮州市潮安区东凤镇东凤南网格东仙路北道片区</t>
        </is>
      </c>
      <c r="J17" t="inlineStr">
        <is>
          <t>蔡泽鑫</t>
        </is>
      </c>
      <c r="K17" t="inlineStr">
        <is>
          <t>彩塘东凤工作站</t>
        </is>
      </c>
      <c r="L17" t="inlineStr">
        <is>
          <t>潮安</t>
        </is>
      </c>
      <c r="M17" t="inlineStr">
        <is>
          <t>20261011192325X251466891</t>
        </is>
      </c>
      <c r="N17" t="inlineStr">
        <is>
          <t>CMCC-CZ-TSCLX-20261011-021388</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46307.86484953704</v>
      </c>
      <c r="D18" t="inlineStr">
        <is>
          <t>是</t>
        </is>
      </c>
      <c r="E18" s="53" t="n">
        <v>46307.5315162037</v>
      </c>
      <c r="F18" s="54">
        <f>(NOW()-E18)*24</f>
        <v/>
      </c>
      <c r="G18" t="inlineStr">
        <is>
          <t>15992356423</t>
        </is>
      </c>
      <c r="H18" t="inlineStr">
        <is>
          <t>2026-10-12 10:45:23</t>
        </is>
      </c>
      <c r="I18" t="inlineStr">
        <is>
          <t>潮州市潮安区凤塘镇凤塘东网格乌南路吉林村片区</t>
        </is>
      </c>
      <c r="J18" t="inlineStr">
        <is>
          <t>苏枫</t>
        </is>
      </c>
      <c r="K18" t="inlineStr">
        <is>
          <t>浮洋网格</t>
        </is>
      </c>
      <c r="M18" t="inlineStr">
        <is>
          <t>20261011194946X257207211</t>
        </is>
      </c>
      <c r="N18" t="inlineStr">
        <is>
          <t>CMCC-CZ-TSCLX-20261011-023360</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46308.00802083333</v>
      </c>
      <c r="D19" t="inlineStr">
        <is>
          <t>否</t>
        </is>
      </c>
      <c r="E19" s="53" t="n">
        <v>46307.6746875</v>
      </c>
      <c r="F19" s="54">
        <f>(NOW()-E19)*24</f>
        <v/>
      </c>
      <c r="G19" t="inlineStr">
        <is>
          <t>13829019563</t>
        </is>
      </c>
      <c r="H19" t="inlineStr">
        <is>
          <t>2026-10-12 14:11:33</t>
        </is>
      </c>
      <c r="I19" t="inlineStr">
        <is>
          <t>潮州市潮安区庵埠镇庵东网格庵北路阳光禧园【可装2000M】</t>
        </is>
      </c>
      <c r="J19" t="inlineStr">
        <is>
          <t>庄树贤</t>
        </is>
      </c>
      <c r="K19" t="inlineStr">
        <is>
          <t>潮安城区工作站</t>
        </is>
      </c>
      <c r="L19" t="inlineStr">
        <is>
          <t>潮安</t>
        </is>
      </c>
      <c r="M19" t="inlineStr">
        <is>
          <t>20261011195317X256988363</t>
        </is>
      </c>
      <c r="N19" t="inlineStr">
        <is>
          <t>CMCC-CZ-TSCLX-20261011-022400</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46307.86896990741</v>
      </c>
      <c r="D20" t="inlineStr">
        <is>
          <t>是</t>
        </is>
      </c>
      <c r="E20" s="53" t="n">
        <v>46307.53563657407</v>
      </c>
      <c r="F20" s="54">
        <f>(NOW()-E20)*24</f>
        <v/>
      </c>
      <c r="G20" t="inlineStr">
        <is>
          <t>15907687797</t>
        </is>
      </c>
      <c r="H20" t="inlineStr">
        <is>
          <t>2026-10-12 10:51:19</t>
        </is>
      </c>
      <c r="I20" t="inlineStr">
        <is>
          <t>潮州市潮安区凤塘镇凤塘西网格书安路西和村</t>
        </is>
      </c>
      <c r="J20" t="inlineStr">
        <is>
          <t>张泽杰</t>
        </is>
      </c>
      <c r="K20" t="inlineStr">
        <is>
          <t>凤塘镇区工作站</t>
        </is>
      </c>
      <c r="L20" t="inlineStr">
        <is>
          <t>潮安</t>
        </is>
      </c>
      <c r="M20" t="inlineStr">
        <is>
          <t>20261011195406X255015082</t>
        </is>
      </c>
      <c r="N20" t="inlineStr">
        <is>
          <t>CMCC-CZ-TSCLX-20261011-019767</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46307.89271990741</v>
      </c>
      <c r="D21" t="inlineStr">
        <is>
          <t>否</t>
        </is>
      </c>
      <c r="E21" s="53" t="n">
        <v>46307.55938657407</v>
      </c>
      <c r="F21" s="54">
        <f>(NOW()-E21)*24</f>
        <v/>
      </c>
      <c r="G21" t="inlineStr">
        <is>
          <t>13670736076</t>
        </is>
      </c>
      <c r="H21" t="inlineStr">
        <is>
          <t>2026-10-12 11:25:31</t>
        </is>
      </c>
      <c r="I21" t="inlineStr">
        <is>
          <t>潮州市饶平县高堂镇网格高堂大道院前村</t>
        </is>
      </c>
      <c r="J21" t="inlineStr">
        <is>
          <t>黄日浩</t>
        </is>
      </c>
      <c r="K21" t="inlineStr">
        <is>
          <t>饶平西片工作站</t>
        </is>
      </c>
      <c r="L21" t="inlineStr">
        <is>
          <t>饶平</t>
        </is>
      </c>
      <c r="M21" t="inlineStr">
        <is>
          <t>20261011195652X254855030</t>
        </is>
      </c>
      <c r="N21" t="inlineStr">
        <is>
          <t>CMCC-CZ-TSCLX-20261011-030811</t>
        </is>
      </c>
      <c r="O21" t="inlineStr">
        <is>
          <t>潮州</t>
        </is>
      </c>
      <c r="P21" t="inlineStr">
        <is>
          <t>饶平县</t>
        </is>
      </c>
      <c r="Q21">
        <f>IF(AND(A21&lt;&gt;"已参评好",F21&gt;=5),"超5小时未参评",IF(F21&gt;=7,"超7小时未参评",IF(F21&gt;=8,"超时未参评","")))</f>
        <v/>
      </c>
      <c r="R21" t="inlineStr"/>
    </row>
    <row r="22" ht="68" customHeight="1" s="1">
      <c r="B22" t="inlineStr">
        <is>
          <t>是</t>
        </is>
      </c>
      <c r="C22" s="53" t="n">
        <v>46307.88553240741</v>
      </c>
      <c r="D22" t="inlineStr">
        <is>
          <t>否</t>
        </is>
      </c>
      <c r="E22" s="53" t="n">
        <v>46307.55219907407</v>
      </c>
      <c r="F22" s="54">
        <f>(NOW()-E22)*24</f>
        <v/>
      </c>
      <c r="G22" t="inlineStr">
        <is>
          <t>13690004033</t>
        </is>
      </c>
      <c r="H22" t="inlineStr">
        <is>
          <t>2026-10-12 11:15:10</t>
        </is>
      </c>
      <c r="I22" t="inlineStr">
        <is>
          <t>潮州市潮安区登塘镇登塘网格枫榴路关竹村</t>
        </is>
      </c>
      <c r="J22" t="inlineStr">
        <is>
          <t>刘铭烨</t>
        </is>
      </c>
      <c r="K22" t="inlineStr">
        <is>
          <t>古巷登塘工作站</t>
        </is>
      </c>
      <c r="L22" t="inlineStr">
        <is>
          <t>潮安</t>
        </is>
      </c>
      <c r="M22" t="inlineStr">
        <is>
          <t>20261011200226X250569077</t>
        </is>
      </c>
      <c r="N22" t="inlineStr">
        <is>
          <t>CMCC-CZ-TSCLX-20261011-026144</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46308.01619212963</v>
      </c>
      <c r="D23" t="inlineStr">
        <is>
          <t>否</t>
        </is>
      </c>
      <c r="E23" s="53" t="n">
        <v>46307.6828587963</v>
      </c>
      <c r="F23" s="54">
        <f>(NOW()-E23)*24</f>
        <v/>
      </c>
      <c r="G23" t="inlineStr">
        <is>
          <t>19865910796</t>
        </is>
      </c>
      <c r="H23" t="inlineStr">
        <is>
          <t>2026-10-12 14:23:19</t>
        </is>
      </c>
      <c r="I23" t="inlineStr">
        <is>
          <t>潮州市潮安区彩塘镇宏安网格宏安大道宏安老厝区</t>
        </is>
      </c>
      <c r="J23" t="inlineStr">
        <is>
          <t>郑汉坤</t>
        </is>
      </c>
      <c r="K23" t="inlineStr">
        <is>
          <t>彩塘东凤工作站</t>
        </is>
      </c>
      <c r="L23" t="inlineStr">
        <is>
          <t>潮安</t>
        </is>
      </c>
      <c r="M23" t="inlineStr">
        <is>
          <t>20261011200503X250436202</t>
        </is>
      </c>
      <c r="N23" t="inlineStr">
        <is>
          <t>CMCC-CZ-TSCLX-20261011-021985</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46307.92996527778</v>
      </c>
      <c r="D24" t="inlineStr">
        <is>
          <t>否</t>
        </is>
      </c>
      <c r="E24" s="53" t="n">
        <v>46307.59663194444</v>
      </c>
      <c r="F24" s="54">
        <f>(NOW()-E24)*24</f>
        <v/>
      </c>
      <c r="G24" t="inlineStr">
        <is>
          <t>13690073794</t>
        </is>
      </c>
      <c r="H24" t="inlineStr">
        <is>
          <t>2026-10-12 12:19:09</t>
        </is>
      </c>
      <c r="I24" t="inlineStr">
        <is>
          <t>潮州市潮安区彩塘镇金砂网格彩金路骊塘一村</t>
        </is>
      </c>
      <c r="J24" t="inlineStr">
        <is>
          <t>陈海灿</t>
        </is>
      </c>
      <c r="K24" t="inlineStr">
        <is>
          <t>彩塘东凤工作站</t>
        </is>
      </c>
      <c r="L24" t="inlineStr">
        <is>
          <t>潮安</t>
        </is>
      </c>
      <c r="M24" t="inlineStr">
        <is>
          <t>20261011200940X250029898</t>
        </is>
      </c>
      <c r="N24" t="inlineStr">
        <is>
          <t>CMCC-CZ-TSCLX-20261011-026506</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46308.01364583334</v>
      </c>
      <c r="D25" t="inlineStr">
        <is>
          <t>否</t>
        </is>
      </c>
      <c r="E25" s="53" t="n">
        <v>46307.6803125</v>
      </c>
      <c r="F25" s="54">
        <f>(NOW()-E25)*24</f>
        <v/>
      </c>
      <c r="G25" t="inlineStr">
        <is>
          <t>13502552433</t>
        </is>
      </c>
      <c r="H25" t="inlineStr">
        <is>
          <t>2026-10-12 14:19:39</t>
        </is>
      </c>
      <c r="I25" t="inlineStr">
        <is>
          <t>潮州市湘桥区凤新街道凤山网格新洋路公安宿舍【可装2000M】</t>
        </is>
      </c>
      <c r="J25" t="inlineStr">
        <is>
          <t>张泽鸿</t>
        </is>
      </c>
      <c r="K25" t="inlineStr">
        <is>
          <t>市区城北工作站</t>
        </is>
      </c>
      <c r="L25" t="inlineStr">
        <is>
          <t>市区</t>
        </is>
      </c>
      <c r="M25" t="inlineStr">
        <is>
          <t>20261011205113X257829982</t>
        </is>
      </c>
      <c r="N25" t="inlineStr">
        <is>
          <t>CMCC-CZ-TSCLX-20261011-029238</t>
        </is>
      </c>
      <c r="O25" t="inlineStr">
        <is>
          <t>潮州</t>
        </is>
      </c>
      <c r="P25" t="inlineStr">
        <is>
          <t>湘桥区</t>
        </is>
      </c>
      <c r="Q25">
        <f>IF(AND(A25&lt;&gt;"已参评好",F25&gt;=5),"超5小时未参评",IF(F25&gt;=7,"超7小时未参评",IF(F25&gt;=8,"超时未参评","")))</f>
        <v/>
      </c>
      <c r="R25" t="inlineStr"/>
    </row>
    <row r="26" ht="68" customHeight="1" s="1">
      <c r="B26" t="inlineStr">
        <is>
          <t>是</t>
        </is>
      </c>
      <c r="C26" s="53" t="n">
        <v>46308.00258101852</v>
      </c>
      <c r="D26" t="inlineStr">
        <is>
          <t>否</t>
        </is>
      </c>
      <c r="E26" s="53" t="n">
        <v>46307.66924768518</v>
      </c>
      <c r="F26" s="54">
        <f>(NOW()-E26)*24</f>
        <v/>
      </c>
      <c r="G26" t="inlineStr">
        <is>
          <t>17666122666</t>
        </is>
      </c>
      <c r="H26" t="inlineStr">
        <is>
          <t>2026-10-12 14:03:43</t>
        </is>
      </c>
      <c r="I26" t="inlineStr">
        <is>
          <t>潮州市湘桥区磷溪镇凤美网格安澄公路鸿沟里【可装2000M】</t>
        </is>
      </c>
      <c r="J26" t="inlineStr">
        <is>
          <t>陆淳鑫</t>
        </is>
      </c>
      <c r="K26" t="inlineStr">
        <is>
          <t>磷官铁工作站</t>
        </is>
      </c>
      <c r="L26" t="inlineStr">
        <is>
          <t>市区</t>
        </is>
      </c>
      <c r="M26" t="inlineStr">
        <is>
          <t>20261011205513X259364599</t>
        </is>
      </c>
      <c r="N26" t="inlineStr">
        <is>
          <t>CMCC-CZ-TSCLX-20261011-029477</t>
        </is>
      </c>
      <c r="O26" t="inlineStr">
        <is>
          <t>潮州</t>
        </is>
      </c>
      <c r="P26" t="inlineStr">
        <is>
          <t>湘桥区</t>
        </is>
      </c>
      <c r="Q26">
        <f>IF(AND(A26&lt;&gt;"已参评好",F26&gt;=5),"超5小时未参评",IF(F26&gt;=7,"超7小时未参评",IF(F26&gt;=8,"超时未参评","")))</f>
        <v/>
      </c>
      <c r="R26" t="inlineStr"/>
    </row>
    <row r="27" ht="68" customHeight="1" s="1">
      <c r="B27" t="inlineStr">
        <is>
          <t>是</t>
        </is>
      </c>
      <c r="C27" s="53" t="n">
        <v>46307.89827546296</v>
      </c>
      <c r="D27" t="inlineStr">
        <is>
          <t>否</t>
        </is>
      </c>
      <c r="E27" s="53" t="n">
        <v>46307.56494212963</v>
      </c>
      <c r="F27" s="54">
        <f>(NOW()-E27)*24</f>
        <v/>
      </c>
      <c r="G27" t="inlineStr">
        <is>
          <t>15919565535</t>
        </is>
      </c>
      <c r="H27" t="inlineStr">
        <is>
          <t>2026-10-12 11:33:31</t>
        </is>
      </c>
      <c r="I27" t="inlineStr">
        <is>
          <t>潮州市潮安区彩塘镇金砂网格彩金路南方村</t>
        </is>
      </c>
      <c r="J27" t="inlineStr">
        <is>
          <t>郑时茂</t>
        </is>
      </c>
      <c r="K27" t="inlineStr">
        <is>
          <t>彩塘东凤工作站</t>
        </is>
      </c>
      <c r="L27" t="inlineStr">
        <is>
          <t>潮安</t>
        </is>
      </c>
      <c r="M27" t="inlineStr">
        <is>
          <t>20261011205744X252548429</t>
        </is>
      </c>
      <c r="N27" t="inlineStr">
        <is>
          <t>CMCC-CZ-TSCLX-20261011-028677</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46307.93696759259</v>
      </c>
      <c r="D28" t="inlineStr">
        <is>
          <t>否</t>
        </is>
      </c>
      <c r="E28" s="53" t="n">
        <v>46307.60363425926</v>
      </c>
      <c r="F28" s="54">
        <f>(NOW()-E28)*24</f>
        <v/>
      </c>
      <c r="G28" t="inlineStr">
        <is>
          <t>13923501949</t>
        </is>
      </c>
      <c r="H28" t="inlineStr">
        <is>
          <t>2026-10-12 12:29:14</t>
        </is>
      </c>
      <c r="I28" t="inlineStr">
        <is>
          <t>潮州市湘桥区城西街道吉利网格枫春路新乡村</t>
        </is>
      </c>
      <c r="J28" t="inlineStr">
        <is>
          <t>陈楷</t>
        </is>
      </c>
      <c r="K28" t="inlineStr">
        <is>
          <t>市区城南工作站</t>
        </is>
      </c>
      <c r="L28" t="inlineStr">
        <is>
          <t>市区</t>
        </is>
      </c>
      <c r="M28" t="inlineStr">
        <is>
          <t>20261011210318X258369182</t>
        </is>
      </c>
      <c r="N28" t="inlineStr">
        <is>
          <t>CMCC-CZ-TSCLX-20261011-025727</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46307.87585648148</v>
      </c>
      <c r="D29" t="inlineStr">
        <is>
          <t>否</t>
        </is>
      </c>
      <c r="E29" s="53" t="n">
        <v>46307.54252314815</v>
      </c>
      <c r="F29" s="54">
        <f>(NOW()-E29)*24</f>
        <v/>
      </c>
      <c r="G29" t="inlineStr">
        <is>
          <t>13539392291</t>
        </is>
      </c>
      <c r="H29" t="inlineStr">
        <is>
          <t>2026-10-12 11:01:14</t>
        </is>
      </c>
      <c r="I29" t="inlineStr">
        <is>
          <t>潮州市潮安区彩塘镇宏安网格宏安大道宏二村</t>
        </is>
      </c>
      <c r="J29" t="inlineStr">
        <is>
          <t>陈嘉灿</t>
        </is>
      </c>
      <c r="K29" t="inlineStr">
        <is>
          <t>彩塘东凤工作站</t>
        </is>
      </c>
      <c r="L29" t="inlineStr">
        <is>
          <t>潮安</t>
        </is>
      </c>
      <c r="M29" t="inlineStr">
        <is>
          <t>20261011220828X255145895</t>
        </is>
      </c>
      <c r="N29" t="inlineStr">
        <is>
          <t>CMCC-CZ-TSCLX-20261011-029655</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46308.02206018518</v>
      </c>
      <c r="D30" t="inlineStr">
        <is>
          <t>否</t>
        </is>
      </c>
      <c r="E30" s="53" t="n">
        <v>46307.68872685185</v>
      </c>
      <c r="F30" s="54">
        <f>(NOW()-E30)*24</f>
        <v/>
      </c>
      <c r="G30" t="inlineStr">
        <is>
          <t>13553761705</t>
        </is>
      </c>
      <c r="H30" t="inlineStr">
        <is>
          <t>2026-10-12 14:31:46</t>
        </is>
      </c>
      <c r="I30" t="inlineStr">
        <is>
          <t>潮州市潮安区古巷镇古巷网格古水路古四村</t>
        </is>
      </c>
      <c r="J30" t="inlineStr">
        <is>
          <t>邱瑞斯</t>
        </is>
      </c>
      <c r="K30" t="inlineStr">
        <is>
          <t>古巷登塘工作站</t>
        </is>
      </c>
      <c r="L30" t="inlineStr">
        <is>
          <t>潮安</t>
        </is>
      </c>
      <c r="M30" t="inlineStr">
        <is>
          <t>20261011222407X254092396</t>
        </is>
      </c>
      <c r="N30" t="inlineStr">
        <is>
          <t>CMCC-CZ-TSCLX-20261011-030837</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46308.00803240741</v>
      </c>
      <c r="D31" t="inlineStr">
        <is>
          <t>否</t>
        </is>
      </c>
      <c r="E31" s="53" t="n">
        <v>46307.67469907407</v>
      </c>
      <c r="F31" s="54">
        <f>(NOW()-E31)*24</f>
        <v/>
      </c>
      <c r="G31" t="inlineStr">
        <is>
          <t>13671417499</t>
        </is>
      </c>
      <c r="H31" t="inlineStr">
        <is>
          <t>2026-10-12 14:11:34</t>
        </is>
      </c>
      <c r="I31" t="inlineStr">
        <is>
          <t>潮州市潮安区浮洋镇浮洋北网格潮汕公路乌洋村</t>
        </is>
      </c>
      <c r="J31" t="inlineStr">
        <is>
          <t>林卓钿</t>
        </is>
      </c>
      <c r="K31" t="inlineStr">
        <is>
          <t>浮洋网格</t>
        </is>
      </c>
      <c r="M31" t="inlineStr">
        <is>
          <t>20261011232325X254849892</t>
        </is>
      </c>
      <c r="N31" t="inlineStr">
        <is>
          <t>CMCC-CZ-TSCLX-20261011-030477</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46307.90650462963</v>
      </c>
      <c r="D32" t="inlineStr">
        <is>
          <t>否</t>
        </is>
      </c>
      <c r="E32" s="53" t="n">
        <v>46307.5731712963</v>
      </c>
      <c r="F32" s="54">
        <f>(NOW()-E32)*24</f>
        <v/>
      </c>
      <c r="G32" t="inlineStr">
        <is>
          <t>15707686937</t>
        </is>
      </c>
      <c r="H32" t="inlineStr">
        <is>
          <t>2026-10-12 11:45:22</t>
        </is>
      </c>
      <c r="I32" t="inlineStr">
        <is>
          <t>潮州市潮安区东凤镇东凤北网格星新路新光村【可装2000M】</t>
        </is>
      </c>
      <c r="J32" t="inlineStr">
        <is>
          <t>郑林群</t>
        </is>
      </c>
      <c r="K32" t="inlineStr">
        <is>
          <t>彩塘东凤工作站</t>
        </is>
      </c>
      <c r="L32" t="inlineStr">
        <is>
          <t>潮安</t>
        </is>
      </c>
      <c r="M32" t="inlineStr">
        <is>
          <t>20261012015945X258983199</t>
        </is>
      </c>
      <c r="N32" t="inlineStr">
        <is>
          <t>CMCC-CZ-TSCLX-20261012-007206</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46307.86471064815</v>
      </c>
      <c r="D33" t="inlineStr">
        <is>
          <t>是</t>
        </is>
      </c>
      <c r="E33" s="53" t="n">
        <v>46307.53137731482</v>
      </c>
      <c r="F33" s="54">
        <f>(NOW()-E33)*24</f>
        <v/>
      </c>
      <c r="G33" t="inlineStr">
        <is>
          <t>13435591500</t>
        </is>
      </c>
      <c r="H33" t="inlineStr">
        <is>
          <t>2026-10-12 10:45:11</t>
        </is>
      </c>
      <c r="I33" t="inlineStr">
        <is>
          <t>潮州市潮安区龙湖镇龙湖北网格护堤路上阁洲二村</t>
        </is>
      </c>
      <c r="J33" t="inlineStr">
        <is>
          <t>李帆</t>
        </is>
      </c>
      <c r="K33" t="inlineStr">
        <is>
          <t>江东龙湖工作站</t>
        </is>
      </c>
      <c r="L33" t="inlineStr">
        <is>
          <t>潮安</t>
        </is>
      </c>
      <c r="M33" t="inlineStr">
        <is>
          <t>20261012084535X255383562</t>
        </is>
      </c>
      <c r="N33" t="inlineStr">
        <is>
          <t>CMCC-CZ-TSCLX-20261012-000830</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46307.8924537037</v>
      </c>
      <c r="D34" t="inlineStr">
        <is>
          <t>否</t>
        </is>
      </c>
      <c r="E34" s="53" t="n">
        <v>46307.55912037037</v>
      </c>
      <c r="F34" s="54">
        <f>(NOW()-E34)*24</f>
        <v/>
      </c>
      <c r="G34" t="inlineStr">
        <is>
          <t>13534672333</t>
        </is>
      </c>
      <c r="H34" t="inlineStr">
        <is>
          <t>2026-10-12 11:25:08</t>
        </is>
      </c>
      <c r="I34" t="inlineStr">
        <is>
          <t>潮州市潮安区庵埠镇庵西网格庵凤路郭陇村</t>
        </is>
      </c>
      <c r="J34" t="inlineStr">
        <is>
          <t>郑静亮</t>
        </is>
      </c>
      <c r="K34" t="inlineStr">
        <is>
          <t>潮安城区工作站</t>
        </is>
      </c>
      <c r="L34" t="inlineStr">
        <is>
          <t>潮安</t>
        </is>
      </c>
      <c r="M34" t="inlineStr">
        <is>
          <t>20261012085416X256991007</t>
        </is>
      </c>
      <c r="N34" t="inlineStr">
        <is>
          <t>CMCC-CZ-TSCLX-20261012-006428</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46307.8953587963</v>
      </c>
      <c r="D35" t="inlineStr">
        <is>
          <t>否</t>
        </is>
      </c>
      <c r="E35" s="53" t="n">
        <v>46307.56202546296</v>
      </c>
      <c r="F35" s="54">
        <f>(NOW()-E35)*24</f>
        <v/>
      </c>
      <c r="G35" t="inlineStr">
        <is>
          <t>13534621234</t>
        </is>
      </c>
      <c r="H35" t="inlineStr">
        <is>
          <t>2026-10-12 11:29:19</t>
        </is>
      </c>
      <c r="I35" t="inlineStr">
        <is>
          <t>潮州市潮安区庵埠镇庵西网格庵凤路莫陇薛陇片区</t>
        </is>
      </c>
      <c r="J35" t="inlineStr">
        <is>
          <t>陈有鑫</t>
        </is>
      </c>
      <c r="K35" t="inlineStr">
        <is>
          <t>潮安城区工作站</t>
        </is>
      </c>
      <c r="L35" t="inlineStr">
        <is>
          <t>潮安</t>
        </is>
      </c>
      <c r="M35" t="inlineStr">
        <is>
          <t>20261012090511X252482943</t>
        </is>
      </c>
      <c r="N35" t="inlineStr">
        <is>
          <t>CMCC-CZ-TSCLX-20261012-005420</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46308.01628472222</v>
      </c>
      <c r="D36" t="inlineStr">
        <is>
          <t>否</t>
        </is>
      </c>
      <c r="E36" s="53" t="n">
        <v>46307.68295138889</v>
      </c>
      <c r="F36" s="54">
        <f>(NOW()-E36)*24</f>
        <v/>
      </c>
      <c r="G36" t="inlineStr">
        <is>
          <t>13652838816</t>
        </is>
      </c>
      <c r="H36" t="inlineStr">
        <is>
          <t>2026-10-12 14:23:27</t>
        </is>
      </c>
      <c r="I36" t="inlineStr">
        <is>
          <t>潮州市潮安区庵埠镇庵北网格新安大道旺角片区【可装2000M】</t>
        </is>
      </c>
      <c r="J36" t="inlineStr">
        <is>
          <t>陈有鑫</t>
        </is>
      </c>
      <c r="K36" t="inlineStr">
        <is>
          <t>潮安城区工作站</t>
        </is>
      </c>
      <c r="L36" t="inlineStr">
        <is>
          <t>潮安</t>
        </is>
      </c>
      <c r="M36" t="inlineStr">
        <is>
          <t>20261012091445X257974691</t>
        </is>
      </c>
      <c r="N36" t="inlineStr">
        <is>
          <t>CMCC-CZ-TSCLX-20261012-004835</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46307.86623842592</v>
      </c>
      <c r="D37" t="inlineStr">
        <is>
          <t>是</t>
        </is>
      </c>
      <c r="E37" s="53" t="n">
        <v>46307.53290509259</v>
      </c>
      <c r="F37" s="54">
        <f>(NOW()-E37)*24</f>
        <v/>
      </c>
      <c r="G37" t="inlineStr">
        <is>
          <t>13553787066</t>
        </is>
      </c>
      <c r="H37" t="inlineStr">
        <is>
          <t>2026-10-12 10:47:23</t>
        </is>
      </c>
      <c r="I37" t="inlineStr">
        <is>
          <t>潮州市潮安区庵埠镇庵东网格复兴路官里村</t>
        </is>
      </c>
      <c r="J37" t="inlineStr">
        <is>
          <t>陈健桁</t>
        </is>
      </c>
      <c r="K37" t="inlineStr">
        <is>
          <t>潮安城区工作站</t>
        </is>
      </c>
      <c r="L37" t="inlineStr">
        <is>
          <t>潮安</t>
        </is>
      </c>
      <c r="M37" t="inlineStr">
        <is>
          <t>20261012092003X255538545</t>
        </is>
      </c>
      <c r="N37" t="inlineStr">
        <is>
          <t>CMCC-CZ-TSCLX-20261012-004285</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46308.00391203703</v>
      </c>
      <c r="D38" t="inlineStr">
        <is>
          <t>否</t>
        </is>
      </c>
      <c r="E38" s="53" t="n">
        <v>46307.67057870371</v>
      </c>
      <c r="F38" s="54">
        <f>(NOW()-E38)*24</f>
        <v/>
      </c>
      <c r="G38" t="inlineStr">
        <is>
          <t>13288789800</t>
        </is>
      </c>
      <c r="H38" t="inlineStr">
        <is>
          <t>2026-10-12 14:05:38</t>
        </is>
      </c>
      <c r="I38" t="inlineStr">
        <is>
          <t>潮州市潮安区文祠镇文祠凤凰网格S231省道石坑村</t>
        </is>
      </c>
      <c r="J38" t="inlineStr">
        <is>
          <t>林杰</t>
        </is>
      </c>
      <c r="K38" t="inlineStr">
        <is>
          <t>北部四镇工作站</t>
        </is>
      </c>
      <c r="L38" t="inlineStr">
        <is>
          <t>潮安</t>
        </is>
      </c>
      <c r="M38" t="inlineStr">
        <is>
          <t>20261012122308X259555962</t>
        </is>
      </c>
      <c r="N38" t="inlineStr">
        <is>
          <t>CMCC-CZ-TSCLX-20261012-006489</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46307.88993055555</v>
      </c>
      <c r="D39" t="inlineStr">
        <is>
          <t>否</t>
        </is>
      </c>
      <c r="E39" s="53" t="n">
        <v>46307.55659722222</v>
      </c>
      <c r="F39" s="54">
        <f>(NOW()-E39)*24</f>
        <v/>
      </c>
      <c r="G39" t="inlineStr">
        <is>
          <t>13715735715</t>
        </is>
      </c>
      <c r="H39" t="inlineStr">
        <is>
          <t>2026-10-12 11:21:30</t>
        </is>
      </c>
      <c r="I39" t="inlineStr">
        <is>
          <t>潮州市饶平县黄冈镇河南网格536乡道山美村片区</t>
        </is>
      </c>
      <c r="J39" t="inlineStr">
        <is>
          <t>郑镇和</t>
        </is>
      </c>
      <c r="K39" t="inlineStr">
        <is>
          <t>饶平城区工作站</t>
        </is>
      </c>
      <c r="L39" t="inlineStr">
        <is>
          <t>饶平</t>
        </is>
      </c>
      <c r="M39" t="inlineStr">
        <is>
          <t>20261012101315X259564691</t>
        </is>
      </c>
      <c r="N39" t="inlineStr">
        <is>
          <t>CMCC-CZ-TSCLX-20261012-005142</t>
        </is>
      </c>
      <c r="O39" t="inlineStr">
        <is>
          <t>潮州</t>
        </is>
      </c>
      <c r="P39" t="inlineStr">
        <is>
          <t>饶平县</t>
        </is>
      </c>
      <c r="Q39">
        <f>IF(AND(A39&lt;&gt;"已参评好",F39&gt;=5),"超5小时未参评",IF(F39&gt;=7,"超7小时未参评",IF(F39&gt;=8,"超时未参评","")))</f>
        <v/>
      </c>
      <c r="R39" t="inlineStr"/>
    </row>
    <row r="40" ht="68" customHeight="1" s="1">
      <c r="B40" t="inlineStr">
        <is>
          <t>是</t>
        </is>
      </c>
      <c r="C40" s="53" t="n">
        <v>46307.93</v>
      </c>
      <c r="D40" t="inlineStr">
        <is>
          <t>否</t>
        </is>
      </c>
      <c r="E40" s="53" t="n">
        <v>46307.59666666666</v>
      </c>
      <c r="F40" s="54">
        <f>(NOW()-E40)*24</f>
        <v/>
      </c>
      <c r="G40" t="inlineStr">
        <is>
          <t>13413767885</t>
        </is>
      </c>
      <c r="H40" t="inlineStr">
        <is>
          <t>2026-10-12 12:19:12</t>
        </is>
      </c>
      <c r="I40" t="inlineStr">
        <is>
          <t>潮州市潮安区沙溪镇沙溪东网格镜鸿路前陇一村【可装2000M】</t>
        </is>
      </c>
      <c r="J40" t="inlineStr">
        <is>
          <t>谢冬</t>
        </is>
      </c>
      <c r="K40" t="inlineStr">
        <is>
          <t>高铁三镇工作站</t>
        </is>
      </c>
      <c r="L40" t="inlineStr">
        <is>
          <t>潮安</t>
        </is>
      </c>
      <c r="M40" t="inlineStr">
        <is>
          <t>20261012103628X254251180</t>
        </is>
      </c>
      <c r="N40" t="inlineStr">
        <is>
          <t>CMCC-CZ-TSCLX-20261012-003518</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46307.91487268519</v>
      </c>
      <c r="D41" t="inlineStr">
        <is>
          <t>否</t>
        </is>
      </c>
      <c r="E41" s="53" t="n">
        <v>46307.58153935185</v>
      </c>
      <c r="F41" s="54">
        <f>(NOW()-E41)*24</f>
        <v/>
      </c>
      <c r="G41" t="inlineStr">
        <is>
          <t>18218203884</t>
        </is>
      </c>
      <c r="H41" t="inlineStr">
        <is>
          <t>2026-10-12 11:57:25</t>
        </is>
      </c>
      <c r="I41" t="inlineStr">
        <is>
          <t>潮州市潮安区庵埠镇庵西网格庄陇大道庄陇村</t>
        </is>
      </c>
      <c r="J41" t="inlineStr">
        <is>
          <t>曾喜标</t>
        </is>
      </c>
      <c r="K41" t="inlineStr">
        <is>
          <t>潮安城区工作站</t>
        </is>
      </c>
      <c r="L41" t="inlineStr">
        <is>
          <t>潮安</t>
        </is>
      </c>
      <c r="M41" t="inlineStr">
        <is>
          <t>20261012103940X250688052</t>
        </is>
      </c>
      <c r="N41" t="inlineStr">
        <is>
          <t>CMCC-CZ-TSCLX-20261012-000359</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46307.96789351852</v>
      </c>
      <c r="D42" t="inlineStr">
        <is>
          <t>否</t>
        </is>
      </c>
      <c r="E42" s="53" t="n">
        <v>46307.63456018519</v>
      </c>
      <c r="F42" s="54">
        <f>(NOW()-E42)*24</f>
        <v/>
      </c>
      <c r="G42" t="inlineStr">
        <is>
          <t>13502505395a</t>
        </is>
      </c>
      <c r="H42" t="inlineStr">
        <is>
          <t>2026-10-12 13:13:46</t>
        </is>
      </c>
      <c r="I42" t="inlineStr">
        <is>
          <t>潮州市潮安区金石镇金石南网格鹳焦路仙都一村</t>
        </is>
      </c>
      <c r="J42" t="inlineStr">
        <is>
          <t>0</t>
        </is>
      </c>
      <c r="M42" t="inlineStr">
        <is>
          <t>20261012104323X255152779</t>
        </is>
      </c>
      <c r="N42" t="inlineStr">
        <is>
          <t>CMCC-CZ-TSCLX-20261012-000948</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46307.9247800926</v>
      </c>
      <c r="D43" t="inlineStr">
        <is>
          <t>否</t>
        </is>
      </c>
      <c r="E43" s="53" t="n">
        <v>46307.59144675926</v>
      </c>
      <c r="F43" s="54">
        <f>(NOW()-E43)*24</f>
        <v/>
      </c>
      <c r="G43" t="inlineStr">
        <is>
          <t>13553768660</t>
        </is>
      </c>
      <c r="H43" t="inlineStr">
        <is>
          <t>2026-10-12 12:11:41</t>
        </is>
      </c>
      <c r="I43" t="inlineStr">
        <is>
          <t>潮州市潮安区金石镇金石南网格鹳焦路塔下村</t>
        </is>
      </c>
      <c r="J43" t="inlineStr">
        <is>
          <t>陈林</t>
        </is>
      </c>
      <c r="K43" t="inlineStr">
        <is>
          <t>高铁三镇工作站</t>
        </is>
      </c>
      <c r="L43" t="inlineStr">
        <is>
          <t>潮安</t>
        </is>
      </c>
      <c r="M43" t="inlineStr">
        <is>
          <t>20261012104541X251193147</t>
        </is>
      </c>
      <c r="N43" t="inlineStr">
        <is>
          <t>CMCC-CZ-TSCLX-20261012-000123</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46307.9134375</v>
      </c>
      <c r="D44" t="inlineStr">
        <is>
          <t>否</t>
        </is>
      </c>
      <c r="E44" s="53" t="n">
        <v>46307.58010416666</v>
      </c>
      <c r="F44" s="54">
        <f>(NOW()-E44)*24</f>
        <v/>
      </c>
      <c r="G44" t="inlineStr">
        <is>
          <t>13828380700</t>
        </is>
      </c>
      <c r="H44" t="inlineStr">
        <is>
          <t>2026-10-12 11:55:21</t>
        </is>
      </c>
      <c r="I44" t="inlineStr">
        <is>
          <t>潮州市湘桥区城西街道大道南网格南较西路厦寺村</t>
        </is>
      </c>
      <c r="J44" t="inlineStr">
        <is>
          <t>陈理智</t>
        </is>
      </c>
      <c r="K44" t="inlineStr">
        <is>
          <t>市区城南工作站</t>
        </is>
      </c>
      <c r="L44" t="inlineStr">
        <is>
          <t>市区</t>
        </is>
      </c>
      <c r="M44" t="inlineStr">
        <is>
          <t>20261012110836X251478981</t>
        </is>
      </c>
      <c r="N44" t="inlineStr">
        <is>
          <t>CMCC-CZ-TSCLX-20261012-010201</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46307.9134375</v>
      </c>
      <c r="D45" t="inlineStr">
        <is>
          <t>否</t>
        </is>
      </c>
      <c r="E45" s="53" t="n">
        <v>46307.58010416666</v>
      </c>
      <c r="F45" s="54">
        <f>(NOW()-E45)*24</f>
        <v/>
      </c>
      <c r="G45" t="inlineStr">
        <is>
          <t>13671423772</t>
        </is>
      </c>
      <c r="H45" t="inlineStr">
        <is>
          <t>2026-10-12 11:55:21</t>
        </is>
      </c>
      <c r="I45" t="inlineStr">
        <is>
          <t>潮州市潮安区登塘镇登塘网格枫榴路白水村</t>
        </is>
      </c>
      <c r="J45" t="inlineStr">
        <is>
          <t>郑杰帆</t>
        </is>
      </c>
      <c r="K45" t="inlineStr">
        <is>
          <t>古巷登塘工作站</t>
        </is>
      </c>
      <c r="L45" t="inlineStr">
        <is>
          <t>潮安</t>
        </is>
      </c>
      <c r="M45" t="inlineStr">
        <is>
          <t>20261012114223X254552161</t>
        </is>
      </c>
      <c r="N45" t="inlineStr">
        <is>
          <t>CMCC-CZ-TSCLX-20261012-012216</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46308.01202546297</v>
      </c>
      <c r="D46" t="inlineStr">
        <is>
          <t>否</t>
        </is>
      </c>
      <c r="E46" s="53" t="n">
        <v>46307.67869212963</v>
      </c>
      <c r="F46" s="54">
        <f>(NOW()-E46)*24</f>
        <v/>
      </c>
      <c r="G46" t="inlineStr">
        <is>
          <t>13923500678</t>
        </is>
      </c>
      <c r="H46" t="inlineStr">
        <is>
          <t>2026-10-12 14:17:19</t>
        </is>
      </c>
      <c r="I46" t="inlineStr">
        <is>
          <t>潮州市湘桥区凤新街道北关网格春荣路兴业花园</t>
        </is>
      </c>
      <c r="J46" t="inlineStr">
        <is>
          <t>周创镔</t>
        </is>
      </c>
      <c r="K46" t="inlineStr">
        <is>
          <t>市区城北工作站</t>
        </is>
      </c>
      <c r="L46" t="inlineStr">
        <is>
          <t>市区</t>
        </is>
      </c>
      <c r="M46" t="inlineStr">
        <is>
          <t>20261012125343X256686028</t>
        </is>
      </c>
      <c r="N46" t="inlineStr">
        <is>
          <t>CMCC-CZ-TSCLX-20261012-018554</t>
        </is>
      </c>
      <c r="O46" t="inlineStr">
        <is>
          <t>潮州</t>
        </is>
      </c>
      <c r="P46" t="inlineStr">
        <is>
          <t>湘桥区</t>
        </is>
      </c>
      <c r="Q46">
        <f>IF(AND(A46&lt;&gt;"已参评好",F46&gt;=5),"超5小时未参评",IF(F46&gt;=7,"超7小时未参评",IF(F46&gt;=8,"超时未参评","")))</f>
        <v/>
      </c>
      <c r="R46" t="inlineStr"/>
    </row>
    <row r="47" ht="68" customHeight="1" s="1">
      <c r="B47" t="inlineStr">
        <is>
          <t>是</t>
        </is>
      </c>
      <c r="C47" s="53" t="n">
        <v>46308.0121875</v>
      </c>
      <c r="D47" t="inlineStr">
        <is>
          <t>否</t>
        </is>
      </c>
      <c r="E47" s="53" t="n">
        <v>46307.67885416667</v>
      </c>
      <c r="F47" s="54">
        <f>(NOW()-E47)*24</f>
        <v/>
      </c>
      <c r="G47" t="inlineStr">
        <is>
          <t>13631049591</t>
        </is>
      </c>
      <c r="H47" t="inlineStr">
        <is>
          <t>2026-10-12 14:17:33</t>
        </is>
      </c>
      <c r="I47" t="inlineStr">
        <is>
          <t>潮州市潮安区庵埠镇庵南网格中山路中山二路</t>
        </is>
      </c>
      <c r="J47" t="inlineStr">
        <is>
          <t>曾渤</t>
        </is>
      </c>
      <c r="M47" t="inlineStr">
        <is>
          <t>20261012125657X251708033</t>
        </is>
      </c>
      <c r="N47" t="inlineStr">
        <is>
          <t>CMCC-CZ-TSCLX-20261012-008199</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46308.03160879629</v>
      </c>
      <c r="D48" t="inlineStr">
        <is>
          <t>否</t>
        </is>
      </c>
      <c r="E48" s="53" t="n">
        <v>46307.69827546296</v>
      </c>
      <c r="F48" s="54">
        <f>(NOW()-E48)*24</f>
        <v/>
      </c>
      <c r="G48" t="inlineStr">
        <is>
          <t>17728672453</t>
        </is>
      </c>
      <c r="H48" t="inlineStr">
        <is>
          <t>2026-10-12 14:45:31</t>
        </is>
      </c>
      <c r="I48" t="inlineStr">
        <is>
          <t>潮州市潮安区庵埠镇庵东网格东梅路梅溪村</t>
        </is>
      </c>
      <c r="J48" t="inlineStr">
        <is>
          <t>0</t>
        </is>
      </c>
      <c r="M48" t="inlineStr">
        <is>
          <t>20261012121944X252152575</t>
        </is>
      </c>
      <c r="N48" t="inlineStr">
        <is>
          <t>CMCC-CZ-TSCLX-20261008-021052</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46308.11988425926</v>
      </c>
      <c r="D49" t="inlineStr">
        <is>
          <t>否</t>
        </is>
      </c>
      <c r="E49" s="53" t="n">
        <v>46307.78655092593</v>
      </c>
      <c r="F49" s="54">
        <f>(NOW()-E49)*24</f>
        <v/>
      </c>
      <c r="G49" t="inlineStr">
        <is>
          <t>13690078287</t>
        </is>
      </c>
      <c r="H49" t="inlineStr">
        <is>
          <t>2026-10-12 16:52:38</t>
        </is>
      </c>
      <c r="I49" t="inlineStr">
        <is>
          <t>潮州市饶平县海山镇一网格S222省道石头社区</t>
        </is>
      </c>
      <c r="J49" t="inlineStr">
        <is>
          <t>0</t>
        </is>
      </c>
      <c r="M49" t="inlineStr">
        <is>
          <t>20261008100956X340243652</t>
        </is>
      </c>
      <c r="N49" t="inlineStr">
        <is>
          <t>CMCC-CZ-TSCLX-20261009-022190</t>
        </is>
      </c>
      <c r="O49" t="inlineStr">
        <is>
          <t>潮州</t>
        </is>
      </c>
      <c r="P49" t="inlineStr">
        <is>
          <t>饶平县</t>
        </is>
      </c>
      <c r="Q49">
        <f>IF(AND(A49&lt;&gt;"已参评好",F49&gt;=5),"超5小时未参评",IF(F49&gt;=7,"超7小时未参评",IF(F49&gt;=8,"超时未参评","")))</f>
        <v/>
      </c>
      <c r="R49" t="inlineStr"/>
    </row>
    <row r="50" ht="68" customHeight="1" s="1">
      <c r="B50" t="inlineStr">
        <is>
          <t>是</t>
        </is>
      </c>
      <c r="C50" s="53" t="n">
        <v>46308.05923611111</v>
      </c>
      <c r="D50" t="inlineStr">
        <is>
          <t>否</t>
        </is>
      </c>
      <c r="E50" s="53" t="n">
        <v>46307.72590277778</v>
      </c>
      <c r="F50" s="54">
        <f>(NOW()-E50)*24</f>
        <v/>
      </c>
      <c r="G50" t="inlineStr">
        <is>
          <t>15913046789</t>
        </is>
      </c>
      <c r="H50" t="inlineStr">
        <is>
          <t>2026-10-12 15:25:18</t>
        </is>
      </c>
      <c r="I50" t="inlineStr">
        <is>
          <t>潮州市湘桥区桥东街道桥东网格卧石路卧石村</t>
        </is>
      </c>
      <c r="J50" t="inlineStr">
        <is>
          <t>柯德贤</t>
        </is>
      </c>
      <c r="K50" t="inlineStr">
        <is>
          <t>韩江新城工作站</t>
        </is>
      </c>
      <c r="L50" t="inlineStr">
        <is>
          <t>市区</t>
        </is>
      </c>
      <c r="M50" t="inlineStr">
        <is>
          <t>20261010123947X250093194</t>
        </is>
      </c>
      <c r="N50" t="inlineStr">
        <is>
          <t>CMCC-CZ-TSCLX-20261010-016936</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46308.03440972222</v>
      </c>
      <c r="D51" t="inlineStr">
        <is>
          <t>否</t>
        </is>
      </c>
      <c r="E51" s="53" t="n">
        <v>46307.70107638889</v>
      </c>
      <c r="F51" s="54">
        <f>(NOW()-E51)*24</f>
        <v/>
      </c>
      <c r="G51" t="inlineStr">
        <is>
          <t>13435558666</t>
        </is>
      </c>
      <c r="H51" t="inlineStr">
        <is>
          <t>2026-10-12 14:49:33</t>
        </is>
      </c>
      <c r="I51" t="inlineStr">
        <is>
          <t>潮州市潮安区东凤镇东凤北网格东梅路昆五村</t>
        </is>
      </c>
      <c r="J51" t="inlineStr">
        <is>
          <t>蔡文伟</t>
        </is>
      </c>
      <c r="K51" t="inlineStr">
        <is>
          <t>彩塘东凤工作站</t>
        </is>
      </c>
      <c r="L51" t="inlineStr">
        <is>
          <t>潮安</t>
        </is>
      </c>
      <c r="M51" t="inlineStr">
        <is>
          <t>20261011173130X251827722</t>
        </is>
      </c>
      <c r="N51" t="inlineStr">
        <is>
          <t>CMCC-CZ-TSCLX-20261011-022159</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46308.06363425926</v>
      </c>
      <c r="D52" t="inlineStr">
        <is>
          <t>否</t>
        </is>
      </c>
      <c r="E52" s="53" t="n">
        <v>46307.73030092593</v>
      </c>
      <c r="F52" s="54">
        <f>(NOW()-E52)*24</f>
        <v/>
      </c>
      <c r="G52" t="inlineStr">
        <is>
          <t>13631040403</t>
        </is>
      </c>
      <c r="H52" t="inlineStr">
        <is>
          <t>2026-10-12 15:31:38</t>
        </is>
      </c>
      <c r="I52" t="inlineStr">
        <is>
          <t>潮州市潮安区凤塘镇凤塘东网格凤南路南陇村</t>
        </is>
      </c>
      <c r="J52" t="inlineStr">
        <is>
          <t>苏枫</t>
        </is>
      </c>
      <c r="K52" t="inlineStr">
        <is>
          <t>浮洋网格</t>
        </is>
      </c>
      <c r="M52" t="inlineStr">
        <is>
          <t>20261011203025X258752831</t>
        </is>
      </c>
      <c r="N52" t="inlineStr">
        <is>
          <t>CMCC-CZ-TSCLX-20261011-031206</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46308.18347222222</v>
      </c>
      <c r="D53" t="inlineStr">
        <is>
          <t>否</t>
        </is>
      </c>
      <c r="E53" s="53" t="n">
        <v>46307.85013888889</v>
      </c>
      <c r="F53" s="54">
        <f>(NOW()-E53)*24</f>
        <v/>
      </c>
      <c r="G53" t="inlineStr">
        <is>
          <t>15916476495</t>
        </is>
      </c>
      <c r="H53" t="inlineStr">
        <is>
          <t>2026-10-12 18:24:12</t>
        </is>
      </c>
      <c r="I53" t="inlineStr">
        <is>
          <t>潮州市饶平县新丰镇网格334省道丰联片区</t>
        </is>
      </c>
      <c r="J53" t="inlineStr">
        <is>
          <t>詹蔚均</t>
        </is>
      </c>
      <c r="K53" t="inlineStr">
        <is>
          <t>饶平北片工作站</t>
        </is>
      </c>
      <c r="L53" t="inlineStr">
        <is>
          <t>饶平</t>
        </is>
      </c>
      <c r="M53" t="inlineStr">
        <is>
          <t>20261011235048X254791483</t>
        </is>
      </c>
      <c r="N53" t="inlineStr">
        <is>
          <t>CMCC-CZ-TSCLX-20261011-025739</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46308.05795138889</v>
      </c>
      <c r="D54" t="inlineStr">
        <is>
          <t>否</t>
        </is>
      </c>
      <c r="E54" s="53" t="n">
        <v>46307.72461805555</v>
      </c>
      <c r="F54" s="54">
        <f>(NOW()-E54)*24</f>
        <v/>
      </c>
      <c r="G54" t="inlineStr">
        <is>
          <t>15814917470</t>
        </is>
      </c>
      <c r="H54" t="inlineStr">
        <is>
          <t>2026-10-12 15:23:27</t>
        </is>
      </c>
      <c r="I54" t="inlineStr">
        <is>
          <t>潮州市潮安区枫溪镇如意网格潮汕路前进村</t>
        </is>
      </c>
      <c r="J54" t="inlineStr">
        <is>
          <t>林宏彬</t>
        </is>
      </c>
      <c r="K54" t="inlineStr">
        <is>
          <t>瓷都枫溪工作站</t>
        </is>
      </c>
      <c r="L54" t="inlineStr">
        <is>
          <t>市区</t>
        </is>
      </c>
      <c r="M54" t="inlineStr">
        <is>
          <t>20261012084712X252819545</t>
        </is>
      </c>
      <c r="N54" t="inlineStr">
        <is>
          <t>CMCC-CZ-TSCLX-20261012-002216</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46308.20116898148</v>
      </c>
      <c r="D55" t="inlineStr">
        <is>
          <t>否</t>
        </is>
      </c>
      <c r="E55" s="53" t="n">
        <v>46307.86783564815</v>
      </c>
      <c r="F55" s="54">
        <f>(NOW()-E55)*24</f>
        <v/>
      </c>
      <c r="G55" t="inlineStr">
        <is>
          <t>13671436309</t>
        </is>
      </c>
      <c r="H55" t="inlineStr">
        <is>
          <t>2026-10-12 18:49:41</t>
        </is>
      </c>
      <c r="I55" t="inlineStr">
        <is>
          <t>潮州市潮安区枫溪镇长美网格凤新西路凤新西路片区</t>
        </is>
      </c>
      <c r="J55" t="inlineStr">
        <is>
          <t>周湘禹</t>
        </is>
      </c>
      <c r="K55" t="inlineStr">
        <is>
          <t>瓷都枫溪工作站</t>
        </is>
      </c>
      <c r="L55" t="inlineStr">
        <is>
          <t>市区</t>
        </is>
      </c>
      <c r="M55" t="inlineStr">
        <is>
          <t>20261011175335X259539370</t>
        </is>
      </c>
      <c r="N55" t="inlineStr">
        <is>
          <t>CMCC-CZ-TSCLX-20261012-005046</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46308.1094212963</v>
      </c>
      <c r="D56" t="inlineStr">
        <is>
          <t>否</t>
        </is>
      </c>
      <c r="E56" s="53" t="n">
        <v>46307.77608796296</v>
      </c>
      <c r="F56" s="54">
        <f>(NOW()-E56)*24</f>
        <v/>
      </c>
      <c r="G56" t="inlineStr">
        <is>
          <t>13413738943</t>
        </is>
      </c>
      <c r="H56" t="inlineStr">
        <is>
          <t>2026-10-12 16:37:34</t>
        </is>
      </c>
      <c r="I56" t="inlineStr">
        <is>
          <t>潮州市饶平县黄冈镇河北网格粤东中路粤东中路片区</t>
        </is>
      </c>
      <c r="J56" t="inlineStr">
        <is>
          <t>林葵</t>
        </is>
      </c>
      <c r="K56" t="inlineStr">
        <is>
          <t>饶平城区工作站</t>
        </is>
      </c>
      <c r="L56" t="inlineStr">
        <is>
          <t>饶平</t>
        </is>
      </c>
      <c r="M56" t="inlineStr">
        <is>
          <t>20261012090426X255135301</t>
        </is>
      </c>
      <c r="N56" t="inlineStr">
        <is>
          <t>CMCC-CZ-TSCLX-20261012-004432</t>
        </is>
      </c>
      <c r="O56" t="inlineStr">
        <is>
          <t>潮州</t>
        </is>
      </c>
      <c r="P56" t="inlineStr">
        <is>
          <t>饶平县</t>
        </is>
      </c>
      <c r="Q56">
        <f>IF(AND(A56&lt;&gt;"已参评好",F56&gt;=5),"超5小时未参评",IF(F56&gt;=7,"超7小时未参评",IF(F56&gt;=8,"超时未参评","")))</f>
        <v/>
      </c>
      <c r="R56" t="inlineStr"/>
    </row>
    <row r="57" ht="68" customHeight="1" s="1">
      <c r="B57" t="inlineStr">
        <is>
          <t>是</t>
        </is>
      </c>
      <c r="C57" s="53" t="n">
        <v>46308.02920138889</v>
      </c>
      <c r="D57" t="inlineStr">
        <is>
          <t>否</t>
        </is>
      </c>
      <c r="E57" s="53" t="n">
        <v>46307.69586805555</v>
      </c>
      <c r="F57" s="54">
        <f>(NOW()-E57)*24</f>
        <v/>
      </c>
      <c r="G57" t="inlineStr">
        <is>
          <t>15916484182</t>
        </is>
      </c>
      <c r="H57" t="inlineStr">
        <is>
          <t>2026-10-12 14:42:03</t>
        </is>
      </c>
      <c r="I57" t="inlineStr">
        <is>
          <t>潮州市潮安区彩塘镇金砂网格彩金路南方村</t>
        </is>
      </c>
      <c r="J57" t="inlineStr">
        <is>
          <t>郑时茂</t>
        </is>
      </c>
      <c r="K57" t="inlineStr">
        <is>
          <t>彩塘东凤工作站</t>
        </is>
      </c>
      <c r="L57" t="inlineStr">
        <is>
          <t>潮安</t>
        </is>
      </c>
      <c r="M57" t="inlineStr">
        <is>
          <t>20261011132143X250587679</t>
        </is>
      </c>
      <c r="N57" t="inlineStr">
        <is>
          <t>CMCC-CZ-TSCLX-20261012-005831</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46308.15945601852</v>
      </c>
      <c r="D58" t="inlineStr">
        <is>
          <t>否</t>
        </is>
      </c>
      <c r="E58" s="53" t="n">
        <v>46307.82612268518</v>
      </c>
      <c r="F58" s="54">
        <f>(NOW()-E58)*24</f>
        <v/>
      </c>
      <c r="G58" t="inlineStr">
        <is>
          <t>13590267686</t>
        </is>
      </c>
      <c r="H58" t="inlineStr">
        <is>
          <t>2026-10-12 17:49:37</t>
        </is>
      </c>
      <c r="I58" t="inlineStr">
        <is>
          <t>潮州市湘桥区城西街道吉利网格新桥路新利园</t>
        </is>
      </c>
      <c r="J58" t="inlineStr">
        <is>
          <t>陈楷</t>
        </is>
      </c>
      <c r="K58" t="inlineStr">
        <is>
          <t>市区城南工作站</t>
        </is>
      </c>
      <c r="L58" t="inlineStr">
        <is>
          <t>市区</t>
        </is>
      </c>
      <c r="M58" t="inlineStr">
        <is>
          <t>20261012092821X254073599</t>
        </is>
      </c>
      <c r="N58" t="inlineStr">
        <is>
          <t>CMCC-CZ-TSCLX-20261012-006045</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46308.10528935185</v>
      </c>
      <c r="D59" t="inlineStr">
        <is>
          <t>否</t>
        </is>
      </c>
      <c r="E59" s="53" t="n">
        <v>46307.77195601852</v>
      </c>
      <c r="F59" s="54">
        <f>(NOW()-E59)*24</f>
        <v/>
      </c>
      <c r="G59" t="inlineStr">
        <is>
          <t>18811867069</t>
        </is>
      </c>
      <c r="H59" t="inlineStr">
        <is>
          <t>2026-10-12 16:31:37</t>
        </is>
      </c>
      <c r="I59" t="inlineStr">
        <is>
          <t>潮州市潮安区枫溪镇如意网格新风路藏龙村</t>
        </is>
      </c>
      <c r="J59" t="inlineStr">
        <is>
          <t>洪溢</t>
        </is>
      </c>
      <c r="K59" t="inlineStr">
        <is>
          <t>瓷都枫溪工作站</t>
        </is>
      </c>
      <c r="L59" t="inlineStr">
        <is>
          <t>市区</t>
        </is>
      </c>
      <c r="M59" t="inlineStr">
        <is>
          <t>20261012100247X253619414</t>
        </is>
      </c>
      <c r="N59" t="inlineStr">
        <is>
          <t>CMCC-CZ-TSCLX-20261012-008074</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46308.04826388889</v>
      </c>
      <c r="D60" t="inlineStr">
        <is>
          <t>否</t>
        </is>
      </c>
      <c r="E60" s="53" t="n">
        <v>46307.71493055556</v>
      </c>
      <c r="F60" s="54">
        <f>(NOW()-E60)*24</f>
        <v/>
      </c>
      <c r="G60" t="inlineStr">
        <is>
          <t>13590427466a</t>
        </is>
      </c>
      <c r="H60" t="inlineStr">
        <is>
          <t>2026-10-12 15:09:30</t>
        </is>
      </c>
      <c r="I60" t="inlineStr">
        <is>
          <t>潮州市潮安区浮洋镇浮洋南网格仙庭路仙庭村</t>
        </is>
      </c>
      <c r="J60" t="inlineStr">
        <is>
          <t>0</t>
        </is>
      </c>
      <c r="M60" t="inlineStr">
        <is>
          <t>20261012100349X257547274</t>
        </is>
      </c>
      <c r="N60" t="inlineStr">
        <is>
          <t>CMCC-CZ-TSCLX-20261012-004106</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46308.0496412037</v>
      </c>
      <c r="D61" t="inlineStr">
        <is>
          <t>否</t>
        </is>
      </c>
      <c r="E61" s="53" t="n">
        <v>46307.71630787037</v>
      </c>
      <c r="F61" s="54">
        <f>(NOW()-E61)*24</f>
        <v/>
      </c>
      <c r="G61" t="inlineStr">
        <is>
          <t>13670729064</t>
        </is>
      </c>
      <c r="H61" t="inlineStr">
        <is>
          <t>2026-10-12 15:11:29</t>
        </is>
      </c>
      <c r="I61" t="inlineStr">
        <is>
          <t>潮州市潮安区东凤镇东凤南网格东仙路北道片区</t>
        </is>
      </c>
      <c r="J61" t="inlineStr">
        <is>
          <t>蔡泽鑫</t>
        </is>
      </c>
      <c r="K61" t="inlineStr">
        <is>
          <t>彩塘东凤工作站</t>
        </is>
      </c>
      <c r="L61" t="inlineStr">
        <is>
          <t>潮安</t>
        </is>
      </c>
      <c r="M61" t="inlineStr">
        <is>
          <t>20261012132023X256756886</t>
        </is>
      </c>
      <c r="N61" t="inlineStr">
        <is>
          <t>CMCC-CZ-TSCLX-20261012-002057</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46308.15388888889</v>
      </c>
      <c r="D62" t="inlineStr">
        <is>
          <t>否</t>
        </is>
      </c>
      <c r="E62" s="53" t="n">
        <v>46307.82055555555</v>
      </c>
      <c r="F62" s="54">
        <f>(NOW()-E62)*24</f>
        <v/>
      </c>
      <c r="G62" t="inlineStr">
        <is>
          <t>13670760050</t>
        </is>
      </c>
      <c r="H62" t="inlineStr">
        <is>
          <t>2026-10-12 17:41:36</t>
        </is>
      </c>
      <c r="I62" t="inlineStr">
        <is>
          <t>潮州市潮安区彩塘镇宏安网格宏安大道宏五工业区</t>
        </is>
      </c>
      <c r="J62" t="inlineStr">
        <is>
          <t>郑汉坤</t>
        </is>
      </c>
      <c r="K62" t="inlineStr">
        <is>
          <t>彩塘东凤工作站</t>
        </is>
      </c>
      <c r="L62" t="inlineStr">
        <is>
          <t>潮安</t>
        </is>
      </c>
      <c r="M62" t="inlineStr">
        <is>
          <t>20261012101900X253076791</t>
        </is>
      </c>
      <c r="N62" t="inlineStr">
        <is>
          <t>CMCC-CZ-TSCLX-20261012-006503</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46308.0425925926</v>
      </c>
      <c r="D63" t="inlineStr">
        <is>
          <t>否</t>
        </is>
      </c>
      <c r="E63" s="53" t="n">
        <v>46307.70925925926</v>
      </c>
      <c r="F63" s="54">
        <f>(NOW()-E63)*24</f>
        <v/>
      </c>
      <c r="G63" t="inlineStr">
        <is>
          <t>13715705256</t>
        </is>
      </c>
      <c r="H63" t="inlineStr">
        <is>
          <t>2026-10-12 15:01:20</t>
        </is>
      </c>
      <c r="I63" t="inlineStr">
        <is>
          <t>潮州市湘桥区城西街道大道南网格南较西路厦寺村</t>
        </is>
      </c>
      <c r="J63" t="inlineStr">
        <is>
          <t>0</t>
        </is>
      </c>
      <c r="M63" t="inlineStr">
        <is>
          <t>20261012103358X254405711</t>
        </is>
      </c>
      <c r="N63" t="inlineStr">
        <is>
          <t>CMCC-CZ-TSCLX-20261012-005911</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46308.03722222222</v>
      </c>
      <c r="D64" t="inlineStr">
        <is>
          <t>否</t>
        </is>
      </c>
      <c r="E64" s="53" t="n">
        <v>46307.70388888889</v>
      </c>
      <c r="F64" s="54">
        <f>(NOW()-E64)*24</f>
        <v/>
      </c>
      <c r="G64" t="inlineStr">
        <is>
          <t>13631012712</t>
        </is>
      </c>
      <c r="H64" t="inlineStr">
        <is>
          <t>2026-10-12 14:53:36</t>
        </is>
      </c>
      <c r="I64" t="inlineStr">
        <is>
          <t>潮州市潮安区东凤镇东凤北网格官头路官头路</t>
        </is>
      </c>
      <c r="J64" t="inlineStr">
        <is>
          <t>蔡深伟</t>
        </is>
      </c>
      <c r="K64" t="inlineStr">
        <is>
          <t>彩塘东凤工作站</t>
        </is>
      </c>
      <c r="L64" t="inlineStr">
        <is>
          <t>潮安</t>
        </is>
      </c>
      <c r="M64" t="inlineStr">
        <is>
          <t>20261012104718X254637975</t>
        </is>
      </c>
      <c r="N64" t="inlineStr">
        <is>
          <t>CMCC-CZ-TSCLX-20261012-000369</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46308.1649537037</v>
      </c>
      <c r="D65" t="inlineStr">
        <is>
          <t>否</t>
        </is>
      </c>
      <c r="E65" s="53" t="n">
        <v>46307.83162037037</v>
      </c>
      <c r="F65" s="54">
        <f>(NOW()-E65)*24</f>
        <v/>
      </c>
      <c r="G65" t="inlineStr">
        <is>
          <t>15816150285</t>
        </is>
      </c>
      <c r="H65" t="inlineStr">
        <is>
          <t>2026-10-12 17:57:32</t>
        </is>
      </c>
      <c r="I65" t="inlineStr">
        <is>
          <t>潮州市饶平县黄冈镇河北网格324国道下寮（一）片区</t>
        </is>
      </c>
      <c r="J65" t="inlineStr">
        <is>
          <t>余泽彬</t>
        </is>
      </c>
      <c r="K65" t="inlineStr">
        <is>
          <t>饶平城区工作站</t>
        </is>
      </c>
      <c r="L65" t="inlineStr">
        <is>
          <t>饶平</t>
        </is>
      </c>
      <c r="M65" t="inlineStr">
        <is>
          <t>20261012104738X251633559</t>
        </is>
      </c>
      <c r="N65" t="inlineStr">
        <is>
          <t>CMCC-CZ-TSCLX-20261012-008832</t>
        </is>
      </c>
      <c r="O65" t="inlineStr">
        <is>
          <t>潮州</t>
        </is>
      </c>
      <c r="P65" t="inlineStr">
        <is>
          <t>饶平县</t>
        </is>
      </c>
      <c r="Q65">
        <f>IF(AND(A65&lt;&gt;"已参评好",F65&gt;=5),"超5小时未参评",IF(F65&gt;=7,"超7小时未参评",IF(F65&gt;=8,"超时未参评","")))</f>
        <v/>
      </c>
      <c r="R65" t="inlineStr"/>
    </row>
    <row r="66" ht="68" customHeight="1" s="1">
      <c r="B66" t="inlineStr">
        <is>
          <t>是</t>
        </is>
      </c>
      <c r="C66" s="53" t="n">
        <v>46308.14430555556</v>
      </c>
      <c r="D66" t="inlineStr">
        <is>
          <t>否</t>
        </is>
      </c>
      <c r="E66" s="53" t="n">
        <v>46307.81097222222</v>
      </c>
      <c r="F66" s="54">
        <f>(NOW()-E66)*24</f>
        <v/>
      </c>
      <c r="G66" t="inlineStr">
        <is>
          <t>13435594712</t>
        </is>
      </c>
      <c r="H66" t="inlineStr">
        <is>
          <t>2026-10-12 17:27:48</t>
        </is>
      </c>
      <c r="I66" t="inlineStr">
        <is>
          <t>潮州市潮安区龙湖镇龙湖南网格龙鹳路鹳巢三村</t>
        </is>
      </c>
      <c r="J66" t="inlineStr">
        <is>
          <t>李群</t>
        </is>
      </c>
      <c r="K66" t="inlineStr">
        <is>
          <t>江东龙湖工作站</t>
        </is>
      </c>
      <c r="L66" t="inlineStr">
        <is>
          <t>潮安</t>
        </is>
      </c>
      <c r="M66" t="inlineStr">
        <is>
          <t>20261012111627X252517444</t>
        </is>
      </c>
      <c r="N66" t="inlineStr">
        <is>
          <t>CMCC-CZ-TSCLX-20261012-010219</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46308.09271990741</v>
      </c>
      <c r="D67" t="inlineStr">
        <is>
          <t>否</t>
        </is>
      </c>
      <c r="E67" s="53" t="n">
        <v>46307.75938657407</v>
      </c>
      <c r="F67" s="54">
        <f>(NOW()-E67)*24</f>
        <v/>
      </c>
      <c r="G67" t="inlineStr">
        <is>
          <t>18307682006</t>
        </is>
      </c>
      <c r="H67" t="inlineStr">
        <is>
          <t>2026-10-12 16:13:31</t>
        </is>
      </c>
      <c r="I67" t="inlineStr">
        <is>
          <t>潮州市湘桥区太平街道环城网格开元路义安片区</t>
        </is>
      </c>
      <c r="J67" t="inlineStr">
        <is>
          <t>黄钿</t>
        </is>
      </c>
      <c r="K67" t="inlineStr">
        <is>
          <t>市区城南工作站</t>
        </is>
      </c>
      <c r="L67" t="inlineStr">
        <is>
          <t>市区</t>
        </is>
      </c>
      <c r="M67" t="inlineStr">
        <is>
          <t>20261012113517X259653402</t>
        </is>
      </c>
      <c r="N67" t="inlineStr">
        <is>
          <t>CMCC-CZ-TSCLX-20261012-010046</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46308.15708333333</v>
      </c>
      <c r="D68" t="inlineStr">
        <is>
          <t>否</t>
        </is>
      </c>
      <c r="E68" s="53" t="n">
        <v>46307.82375</v>
      </c>
      <c r="F68" s="54">
        <f>(NOW()-E68)*24</f>
        <v/>
      </c>
      <c r="G68" t="inlineStr">
        <is>
          <t>13622552920</t>
        </is>
      </c>
      <c r="H68" t="inlineStr">
        <is>
          <t>2026-10-12 17:46:12</t>
        </is>
      </c>
      <c r="I68" t="inlineStr">
        <is>
          <t>潮州市湘桥区太平街道西马网格太平路太平片区</t>
        </is>
      </c>
      <c r="J68" t="inlineStr">
        <is>
          <t>蔡梓康</t>
        </is>
      </c>
      <c r="K68" t="inlineStr">
        <is>
          <t>市区城南工作站</t>
        </is>
      </c>
      <c r="L68" t="inlineStr">
        <is>
          <t>市区</t>
        </is>
      </c>
      <c r="M68" t="inlineStr">
        <is>
          <t>20261012113636X253647539</t>
        </is>
      </c>
      <c r="N68" t="inlineStr">
        <is>
          <t>CMCC-CZ-TSCLX-20261012-004987</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46308.06072916667</v>
      </c>
      <c r="D69" t="inlineStr">
        <is>
          <t>否</t>
        </is>
      </c>
      <c r="E69" s="53" t="n">
        <v>46307.72739583333</v>
      </c>
      <c r="F69" s="54">
        <f>(NOW()-E69)*24</f>
        <v/>
      </c>
      <c r="G69" t="inlineStr">
        <is>
          <t>13802302938</t>
        </is>
      </c>
      <c r="H69" t="inlineStr">
        <is>
          <t>2026-10-12 15:27:27</t>
        </is>
      </c>
      <c r="I69" t="inlineStr">
        <is>
          <t>潮州市湘桥区城西街道大道南网格南较西路厦寺村</t>
        </is>
      </c>
      <c r="J69" t="inlineStr">
        <is>
          <t>陈理智</t>
        </is>
      </c>
      <c r="K69" t="inlineStr">
        <is>
          <t>市区城南工作站</t>
        </is>
      </c>
      <c r="L69" t="inlineStr">
        <is>
          <t>市区</t>
        </is>
      </c>
      <c r="M69" t="inlineStr">
        <is>
          <t>20261012114319X258941099</t>
        </is>
      </c>
      <c r="N69" t="inlineStr">
        <is>
          <t>CMCC-CZ-TSCLX-20261012-012217</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46308.06212962963</v>
      </c>
      <c r="D70" t="inlineStr">
        <is>
          <t>否</t>
        </is>
      </c>
      <c r="E70" s="53" t="n">
        <v>46307.72879629629</v>
      </c>
      <c r="F70" s="54">
        <f>(NOW()-E70)*24</f>
        <v/>
      </c>
      <c r="G70" t="inlineStr">
        <is>
          <t>13421055740</t>
        </is>
      </c>
      <c r="H70" t="inlineStr">
        <is>
          <t>2026-10-12 15:29:28</t>
        </is>
      </c>
      <c r="I70" t="inlineStr">
        <is>
          <t>潮州市潮安区庵埠镇庵西网格庵凤路郭陇村</t>
        </is>
      </c>
      <c r="J70" t="inlineStr">
        <is>
          <t>郑静亮</t>
        </is>
      </c>
      <c r="K70" t="inlineStr">
        <is>
          <t>潮安城区工作站</t>
        </is>
      </c>
      <c r="L70" t="inlineStr">
        <is>
          <t>潮安</t>
        </is>
      </c>
      <c r="M70" t="inlineStr">
        <is>
          <t>20261012114833X258306782</t>
        </is>
      </c>
      <c r="N70" t="inlineStr">
        <is>
          <t>CMCC-CZ-TSCLX-20261012-014007</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46308.19016203703</v>
      </c>
      <c r="D71" t="inlineStr">
        <is>
          <t>否</t>
        </is>
      </c>
      <c r="E71" s="53" t="n">
        <v>46307.85682870371</v>
      </c>
      <c r="F71" s="54">
        <f>(NOW()-E71)*24</f>
        <v/>
      </c>
      <c r="G71" t="inlineStr">
        <is>
          <t>13433765510</t>
        </is>
      </c>
      <c r="H71" t="inlineStr">
        <is>
          <t>2026-10-12 18:33:50</t>
        </is>
      </c>
      <c r="I71" t="inlineStr">
        <is>
          <t>潮州市潮安区彩塘镇金砂网格彩金路金东村</t>
        </is>
      </c>
      <c r="J71" t="inlineStr">
        <is>
          <t>刘汉城</t>
        </is>
      </c>
      <c r="K71" t="inlineStr">
        <is>
          <t>彩塘东凤工作站</t>
        </is>
      </c>
      <c r="L71" t="inlineStr">
        <is>
          <t>潮安</t>
        </is>
      </c>
      <c r="M71" t="inlineStr">
        <is>
          <t>20261012115436X253388415</t>
        </is>
      </c>
      <c r="N71" t="inlineStr">
        <is>
          <t>CMCC-CZ-TSCLX-20261012-014214</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46308.13736111111</v>
      </c>
      <c r="D72" t="inlineStr">
        <is>
          <t>否</t>
        </is>
      </c>
      <c r="E72" s="53" t="n">
        <v>46307.80402777778</v>
      </c>
      <c r="F72" s="54">
        <f>(NOW()-E72)*24</f>
        <v/>
      </c>
      <c r="G72" t="inlineStr">
        <is>
          <t>13531555129</t>
        </is>
      </c>
      <c r="H72" t="inlineStr">
        <is>
          <t>2026-10-12 17:17:48</t>
        </is>
      </c>
      <c r="I72" t="inlineStr">
        <is>
          <t>潮州市饶平县饶洋镇网格334省道水东村片区</t>
        </is>
      </c>
      <c r="J72" t="inlineStr">
        <is>
          <t>詹进链</t>
        </is>
      </c>
      <c r="K72" t="inlineStr">
        <is>
          <t>饶平北片工作站</t>
        </is>
      </c>
      <c r="L72" t="inlineStr">
        <is>
          <t>饶平</t>
        </is>
      </c>
      <c r="M72" t="inlineStr">
        <is>
          <t>20261012115621X256255378</t>
        </is>
      </c>
      <c r="N72" t="inlineStr">
        <is>
          <t>CMCC-CZ-TSCLX-20261012-011250</t>
        </is>
      </c>
      <c r="O72" t="inlineStr">
        <is>
          <t>潮州</t>
        </is>
      </c>
      <c r="P72" t="inlineStr">
        <is>
          <t>饶平县</t>
        </is>
      </c>
      <c r="Q72">
        <f>IF(AND(A72&lt;&gt;"已参评好",F72&gt;=5),"超5小时未参评",IF(F72&gt;=7,"超7小时未参评",IF(F72&gt;=8,"超时未参评","")))</f>
        <v/>
      </c>
      <c r="R72" t="inlineStr"/>
    </row>
    <row r="73" ht="68" customHeight="1" s="1">
      <c r="B73" t="inlineStr">
        <is>
          <t>是</t>
        </is>
      </c>
      <c r="C73" s="53" t="n">
        <v>46308.05381944445</v>
      </c>
      <c r="D73" t="inlineStr">
        <is>
          <t>否</t>
        </is>
      </c>
      <c r="E73" s="53" t="n">
        <v>46307.72048611111</v>
      </c>
      <c r="F73" s="54">
        <f>(NOW()-E73)*24</f>
        <v/>
      </c>
      <c r="G73" t="inlineStr">
        <is>
          <t>18128170696</t>
        </is>
      </c>
      <c r="H73" t="inlineStr">
        <is>
          <t>2026-10-12 15:17:30</t>
        </is>
      </c>
      <c r="I73" t="inlineStr">
        <is>
          <t>潮州市湘桥区磷溪镇凤美网格安澄公路仙田村</t>
        </is>
      </c>
      <c r="J73" t="inlineStr">
        <is>
          <t>丁梓涛</t>
        </is>
      </c>
      <c r="K73" t="inlineStr">
        <is>
          <t>磷官铁工作站</t>
        </is>
      </c>
      <c r="L73" t="inlineStr">
        <is>
          <t>市区</t>
        </is>
      </c>
      <c r="M73" t="inlineStr">
        <is>
          <t>20261011195011X253651285</t>
        </is>
      </c>
      <c r="N73" t="inlineStr">
        <is>
          <t>CMCC-CZ-TSCLX-20261012-012615</t>
        </is>
      </c>
      <c r="O73" t="inlineStr">
        <is>
          <t>潮州</t>
        </is>
      </c>
      <c r="P73" t="inlineStr">
        <is>
          <t>湘桥区</t>
        </is>
      </c>
      <c r="Q73">
        <f>IF(AND(A73&lt;&gt;"已参评好",F73&gt;=5),"超5小时未参评",IF(F73&gt;=7,"超7小时未参评",IF(F73&gt;=8,"超时未参评","")))</f>
        <v/>
      </c>
      <c r="R73" t="inlineStr"/>
    </row>
    <row r="74" ht="68" customHeight="1" s="1">
      <c r="B74" t="inlineStr">
        <is>
          <t>是</t>
        </is>
      </c>
      <c r="C74" s="53" t="n">
        <v>46308.09271990741</v>
      </c>
      <c r="D74" t="inlineStr">
        <is>
          <t>否</t>
        </is>
      </c>
      <c r="E74" s="53" t="n">
        <v>46307.75938657407</v>
      </c>
      <c r="F74" s="54">
        <f>(NOW()-E74)*24</f>
        <v/>
      </c>
      <c r="G74" t="inlineStr">
        <is>
          <t>13600124465</t>
        </is>
      </c>
      <c r="H74" t="inlineStr">
        <is>
          <t>2026-10-12 16:13:31</t>
        </is>
      </c>
      <c r="I74" t="inlineStr">
        <is>
          <t>潮州市潮安区枫溪镇池湖网格池湖路池湖村</t>
        </is>
      </c>
      <c r="J74" t="inlineStr">
        <is>
          <t>卢奕鑫</t>
        </is>
      </c>
      <c r="K74" t="inlineStr">
        <is>
          <t>瓷都枫溪工作站</t>
        </is>
      </c>
      <c r="L74" t="inlineStr">
        <is>
          <t>市区</t>
        </is>
      </c>
      <c r="M74" t="inlineStr">
        <is>
          <t>20261012120229X256943627</t>
        </is>
      </c>
      <c r="N74" t="inlineStr">
        <is>
          <t>CMCC-CZ-TSCLX-20261012-015213</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46308.11787037037</v>
      </c>
      <c r="D75" t="inlineStr">
        <is>
          <t>否</t>
        </is>
      </c>
      <c r="E75" s="53" t="n">
        <v>46307.78453703703</v>
      </c>
      <c r="F75" s="54">
        <f>(NOW()-E75)*24</f>
        <v/>
      </c>
      <c r="G75" t="inlineStr">
        <is>
          <t>17324706641</t>
        </is>
      </c>
      <c r="H75" t="inlineStr">
        <is>
          <t>2026-10-12 16:49:44</t>
        </is>
      </c>
      <c r="I75" t="inlineStr">
        <is>
          <t>潮州市湘桥区凤新街道大新乡网格社道路竹围村片区</t>
        </is>
      </c>
      <c r="J75" t="inlineStr">
        <is>
          <t>0</t>
        </is>
      </c>
      <c r="M75" t="inlineStr">
        <is>
          <t>20261012121541X259819821</t>
        </is>
      </c>
      <c r="N75" t="inlineStr">
        <is>
          <t>CMCC-CZ-TSCLX-20261012-008777</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46308.22905092593</v>
      </c>
      <c r="D76" t="inlineStr">
        <is>
          <t>否</t>
        </is>
      </c>
      <c r="E76" s="53" t="n">
        <v>46307.89571759259</v>
      </c>
      <c r="F76" s="54">
        <f>(NOW()-E76)*24</f>
        <v/>
      </c>
      <c r="G76" t="inlineStr">
        <is>
          <t>15816576156</t>
        </is>
      </c>
      <c r="H76" t="inlineStr">
        <is>
          <t>2026-10-12 19:29:50</t>
        </is>
      </c>
      <c r="I76" t="inlineStr">
        <is>
          <t>潮州市潮安区彩塘镇金砂网格彩金路金砂四村</t>
        </is>
      </c>
      <c r="J76" t="inlineStr">
        <is>
          <t>陈镇雄</t>
        </is>
      </c>
      <c r="K76" t="inlineStr">
        <is>
          <t>彩塘东凤工作站</t>
        </is>
      </c>
      <c r="L76" t="inlineStr">
        <is>
          <t>潮安</t>
        </is>
      </c>
      <c r="M76" t="inlineStr">
        <is>
          <t>20261012121947X252563801</t>
        </is>
      </c>
      <c r="N76" t="inlineStr">
        <is>
          <t>CMCC-CZ-TSCLX-20261012-017219</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46308.11780092592</v>
      </c>
      <c r="D77" t="inlineStr">
        <is>
          <t>否</t>
        </is>
      </c>
      <c r="E77" s="53" t="n">
        <v>46307.7844675926</v>
      </c>
      <c r="F77" s="54">
        <f>(NOW()-E77)*24</f>
        <v/>
      </c>
      <c r="G77" t="inlineStr">
        <is>
          <t>13553745209</t>
        </is>
      </c>
      <c r="H77" t="inlineStr">
        <is>
          <t>2026-10-12 16:49:38</t>
        </is>
      </c>
      <c r="I77" t="inlineStr">
        <is>
          <t>潮州市湘桥区凤新街道大新乡网格社道路竹围村片区</t>
        </is>
      </c>
      <c r="J77" t="inlineStr">
        <is>
          <t>0</t>
        </is>
      </c>
      <c r="M77" t="inlineStr">
        <is>
          <t>20261012122105X250747009</t>
        </is>
      </c>
      <c r="N77" t="inlineStr">
        <is>
          <t>CMCC-CZ-TSCLX-20261012-016706</t>
        </is>
      </c>
      <c r="O77" t="inlineStr">
        <is>
          <t>潮州</t>
        </is>
      </c>
      <c r="P77" t="inlineStr">
        <is>
          <t>湘桥区</t>
        </is>
      </c>
      <c r="Q77">
        <f>IF(AND(A77&lt;&gt;"已参评好",F77&gt;=5),"超5小时未参评",IF(F77&gt;=7,"超7小时未参评",IF(F77&gt;=8,"超时未参评","")))</f>
        <v/>
      </c>
      <c r="R77" t="inlineStr"/>
    </row>
    <row r="78" ht="68" customHeight="1" s="1">
      <c r="B78" t="inlineStr">
        <is>
          <t>是</t>
        </is>
      </c>
      <c r="C78" s="53" t="n">
        <v>46308.14973379629</v>
      </c>
      <c r="D78" t="inlineStr">
        <is>
          <t>否</t>
        </is>
      </c>
      <c r="E78" s="53" t="n">
        <v>46307.81640046297</v>
      </c>
      <c r="F78" s="54">
        <f>(NOW()-E78)*24</f>
        <v/>
      </c>
      <c r="G78" t="inlineStr">
        <is>
          <t>13715808804</t>
        </is>
      </c>
      <c r="H78" t="inlineStr">
        <is>
          <t>2026-10-12 17:35:37</t>
        </is>
      </c>
      <c r="I78" t="inlineStr">
        <is>
          <t>潮州市潮安区龙湖镇龙湖南网格龙鹳路鹳巢三村</t>
        </is>
      </c>
      <c r="J78" t="inlineStr">
        <is>
          <t>李群</t>
        </is>
      </c>
      <c r="K78" t="inlineStr">
        <is>
          <t>江东龙湖工作站</t>
        </is>
      </c>
      <c r="L78" t="inlineStr">
        <is>
          <t>潮安</t>
        </is>
      </c>
      <c r="M78" t="inlineStr">
        <is>
          <t>20261012122320X257511187</t>
        </is>
      </c>
      <c r="N78" t="inlineStr">
        <is>
          <t>CMCC-CZ-TSCLX-20261012-013934</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46308.16256944444</v>
      </c>
      <c r="D79" t="inlineStr">
        <is>
          <t>否</t>
        </is>
      </c>
      <c r="E79" s="53" t="n">
        <v>46307.82923611111</v>
      </c>
      <c r="F79" s="54">
        <f>(NOW()-E79)*24</f>
        <v/>
      </c>
      <c r="G79" t="inlineStr">
        <is>
          <t>13534689402</t>
        </is>
      </c>
      <c r="H79" t="inlineStr">
        <is>
          <t>2026-10-12 17:54:06</t>
        </is>
      </c>
      <c r="I79" t="inlineStr">
        <is>
          <t>潮州市潮安区凤塘镇凤塘西网格凤玉路东和村</t>
        </is>
      </c>
      <c r="J79" t="inlineStr">
        <is>
          <t>0</t>
        </is>
      </c>
      <c r="M79" t="inlineStr">
        <is>
          <t>20261012122557X257313431</t>
        </is>
      </c>
      <c r="N79" t="inlineStr">
        <is>
          <t>CMCC-CZ-TSCLX-20261012-009347</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46308.10496527778</v>
      </c>
      <c r="D80" t="inlineStr">
        <is>
          <t>否</t>
        </is>
      </c>
      <c r="E80" s="53" t="n">
        <v>46307.77163194444</v>
      </c>
      <c r="F80" s="54">
        <f>(NOW()-E80)*24</f>
        <v/>
      </c>
      <c r="G80" t="inlineStr">
        <is>
          <t>13534628379</t>
        </is>
      </c>
      <c r="H80" t="inlineStr">
        <is>
          <t>2026-10-12 16:31:09</t>
        </is>
      </c>
      <c r="I80" t="inlineStr">
        <is>
          <t>潮州市饶平县上饶镇一网格334省道上善岭头村【可装2000M】</t>
        </is>
      </c>
      <c r="J80" t="inlineStr">
        <is>
          <t>张世标</t>
        </is>
      </c>
      <c r="K80" t="inlineStr">
        <is>
          <t>饶平北片工作站</t>
        </is>
      </c>
      <c r="L80" t="inlineStr">
        <is>
          <t>饶平</t>
        </is>
      </c>
      <c r="M80" t="inlineStr">
        <is>
          <t>20261012122638X259086532</t>
        </is>
      </c>
      <c r="N80" t="inlineStr">
        <is>
          <t>CMCC-CZ-TSCLX-20261012-012840</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46308.07193287037</v>
      </c>
      <c r="D81" t="inlineStr">
        <is>
          <t>否</t>
        </is>
      </c>
      <c r="E81" s="53" t="n">
        <v>46307.73859953704</v>
      </c>
      <c r="F81" s="54">
        <f>(NOW()-E81)*24</f>
        <v/>
      </c>
      <c r="G81" t="inlineStr">
        <is>
          <t>15976325522</t>
        </is>
      </c>
      <c r="H81" t="inlineStr">
        <is>
          <t>2026-10-12 15:43:35</t>
        </is>
      </c>
      <c r="I81" t="inlineStr">
        <is>
          <t>潮州市饶平县黄冈镇新区网格饶平大道大寮管区</t>
        </is>
      </c>
      <c r="J81" t="inlineStr">
        <is>
          <t>郑汉钦</t>
        </is>
      </c>
      <c r="K81" t="inlineStr">
        <is>
          <t>饶平城区工作站</t>
        </is>
      </c>
      <c r="L81" t="inlineStr">
        <is>
          <t>饶平</t>
        </is>
      </c>
      <c r="M81" t="inlineStr">
        <is>
          <t>20261012123216X257675649</t>
        </is>
      </c>
      <c r="N81" t="inlineStr">
        <is>
          <t>CMCC-CZ-TSCLX-20261012-016187</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46308.03041666667</v>
      </c>
      <c r="D82" t="inlineStr">
        <is>
          <t>否</t>
        </is>
      </c>
      <c r="E82" s="53" t="n">
        <v>46307.69708333333</v>
      </c>
      <c r="F82" s="54">
        <f>(NOW()-E82)*24</f>
        <v/>
      </c>
      <c r="G82" t="inlineStr">
        <is>
          <t>15992396805</t>
        </is>
      </c>
      <c r="H82" t="inlineStr">
        <is>
          <t>2026-10-12 14:43:48</t>
        </is>
      </c>
      <c r="I82" t="inlineStr">
        <is>
          <t>潮州市潮安区江东镇江东北网格中横路井美村</t>
        </is>
      </c>
      <c r="J82" t="inlineStr">
        <is>
          <t>谢泽华</t>
        </is>
      </c>
      <c r="K82" t="inlineStr">
        <is>
          <t>江东龙湖工作站</t>
        </is>
      </c>
      <c r="L82" t="inlineStr">
        <is>
          <t>潮安</t>
        </is>
      </c>
      <c r="M82" t="inlineStr">
        <is>
          <t>20261012123544X257014159</t>
        </is>
      </c>
      <c r="N82" t="inlineStr">
        <is>
          <t>CMCC-CZ-TSCLX-20261012-016267</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46308.14414351852</v>
      </c>
      <c r="D83" t="inlineStr">
        <is>
          <t>否</t>
        </is>
      </c>
      <c r="E83" s="53" t="n">
        <v>46307.81081018518</v>
      </c>
      <c r="F83" s="54">
        <f>(NOW()-E83)*24</f>
        <v/>
      </c>
      <c r="G83" t="inlineStr">
        <is>
          <t>13553763054</t>
        </is>
      </c>
      <c r="H83" t="inlineStr">
        <is>
          <t>2026-10-12 17:27:34</t>
        </is>
      </c>
      <c r="I83" t="inlineStr">
        <is>
          <t>潮州市潮安区枫溪镇如意网格潮汕路西边村</t>
        </is>
      </c>
      <c r="J83" t="inlineStr">
        <is>
          <t>陈丹华</t>
        </is>
      </c>
      <c r="K83" t="inlineStr">
        <is>
          <t>瓷都枫溪工作站</t>
        </is>
      </c>
      <c r="L83" t="inlineStr">
        <is>
          <t>市区</t>
        </is>
      </c>
      <c r="M83" t="inlineStr">
        <is>
          <t>20261012125103X251273197</t>
        </is>
      </c>
      <c r="N83" t="inlineStr">
        <is>
          <t>CMCC-CZ-TSCLX-20261012-016199</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46308.19306712963</v>
      </c>
      <c r="D84" t="inlineStr">
        <is>
          <t>否</t>
        </is>
      </c>
      <c r="E84" s="53" t="n">
        <v>46307.85973379629</v>
      </c>
      <c r="F84" s="54">
        <f>(NOW()-E84)*24</f>
        <v/>
      </c>
      <c r="G84" t="inlineStr">
        <is>
          <t>13715800042</t>
        </is>
      </c>
      <c r="H84" t="inlineStr">
        <is>
          <t>2026-10-12 18:38:01</t>
        </is>
      </c>
      <c r="I84" t="inlineStr">
        <is>
          <t>潮州市潮安区庵埠镇庵西网格庵凤路林厝村</t>
        </is>
      </c>
      <c r="J84" t="inlineStr">
        <is>
          <t>杨吉棣</t>
        </is>
      </c>
      <c r="K84" t="inlineStr">
        <is>
          <t>潮安城区工作站</t>
        </is>
      </c>
      <c r="L84" t="inlineStr">
        <is>
          <t>潮安</t>
        </is>
      </c>
      <c r="M84" t="inlineStr">
        <is>
          <t>20261012130236X255537116</t>
        </is>
      </c>
      <c r="N84" t="inlineStr">
        <is>
          <t>CMCC-CZ-TSCLX-20261012-015343</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46308.15666666667</v>
      </c>
      <c r="D85" t="inlineStr">
        <is>
          <t>否</t>
        </is>
      </c>
      <c r="E85" s="53" t="n">
        <v>46307.82333333333</v>
      </c>
      <c r="F85" s="54">
        <f>(NOW()-E85)*24</f>
        <v/>
      </c>
      <c r="G85" t="inlineStr">
        <is>
          <t>13828359552</t>
        </is>
      </c>
      <c r="H85" t="inlineStr">
        <is>
          <t>2026-10-12 17:45:36</t>
        </is>
      </c>
      <c r="I85" t="inlineStr">
        <is>
          <t>潮州市湘桥区城西街道北关网格北美路北关村</t>
        </is>
      </c>
      <c r="J85" t="inlineStr">
        <is>
          <t>陈佳桐</t>
        </is>
      </c>
      <c r="M85" t="inlineStr">
        <is>
          <t>20261012130445X258854997</t>
        </is>
      </c>
      <c r="N85" t="inlineStr">
        <is>
          <t>CMCC-CZ-TSCLX-20261012-015344</t>
        </is>
      </c>
      <c r="O85" t="inlineStr">
        <is>
          <t>潮州</t>
        </is>
      </c>
      <c r="P85" t="inlineStr">
        <is>
          <t>湘桥区</t>
        </is>
      </c>
      <c r="Q85">
        <f>IF(AND(A85&lt;&gt;"已参评好",F85&gt;=5),"超5小时未参评",IF(F85&gt;=7,"超7小时未参评",IF(F85&gt;=8,"超时未参评","")))</f>
        <v/>
      </c>
      <c r="R85" t="inlineStr"/>
    </row>
    <row r="86" ht="68" customHeight="1" s="1">
      <c r="B86" t="inlineStr">
        <is>
          <t>是</t>
        </is>
      </c>
      <c r="C86" s="53" t="n">
        <v>46308.06640046297</v>
      </c>
      <c r="D86" t="inlineStr">
        <is>
          <t>否</t>
        </is>
      </c>
      <c r="E86" s="53" t="n">
        <v>46307.73306712963</v>
      </c>
      <c r="F86" s="54">
        <f>(NOW()-E86)*24</f>
        <v/>
      </c>
      <c r="G86" t="inlineStr">
        <is>
          <t>13500110688</t>
        </is>
      </c>
      <c r="H86" t="inlineStr">
        <is>
          <t>2026-10-12 15:35:37</t>
        </is>
      </c>
      <c r="I86" t="inlineStr">
        <is>
          <t>潮州市饶平县柘林镇柘林网格X082县道西澳村</t>
        </is>
      </c>
      <c r="J86" t="inlineStr">
        <is>
          <t>陈荣锐</t>
        </is>
      </c>
      <c r="K86" t="inlineStr">
        <is>
          <t>东界三镇工作站</t>
        </is>
      </c>
      <c r="L86" t="inlineStr">
        <is>
          <t>饶平</t>
        </is>
      </c>
      <c r="M86" t="inlineStr">
        <is>
          <t>20261012130534X254912479</t>
        </is>
      </c>
      <c r="N86" t="inlineStr">
        <is>
          <t>CMCC-CZ-TSCLX-20261012-013438</t>
        </is>
      </c>
      <c r="O86" t="inlineStr">
        <is>
          <t>潮州</t>
        </is>
      </c>
      <c r="P86" t="inlineStr">
        <is>
          <t>饶平县</t>
        </is>
      </c>
      <c r="Q86">
        <f>IF(AND(A86&lt;&gt;"已参评好",F86&gt;=5),"超5小时未参评",IF(F86&gt;=7,"超7小时未参评",IF(F86&gt;=8,"超时未参评","")))</f>
        <v/>
      </c>
      <c r="R86" t="inlineStr"/>
    </row>
    <row r="87" ht="68" customHeight="1" s="1">
      <c r="B87" t="inlineStr">
        <is>
          <t>是</t>
        </is>
      </c>
      <c r="C87" s="53" t="n">
        <v>46308.09261574074</v>
      </c>
      <c r="D87" t="inlineStr">
        <is>
          <t>否</t>
        </is>
      </c>
      <c r="E87" s="53" t="n">
        <v>46307.75928240741</v>
      </c>
      <c r="F87" s="54">
        <f>(NOW()-E87)*24</f>
        <v/>
      </c>
      <c r="G87" t="inlineStr">
        <is>
          <t>13923992722</t>
        </is>
      </c>
      <c r="H87" t="inlineStr">
        <is>
          <t>2026-10-12 16:13:22</t>
        </is>
      </c>
      <c r="I87" t="inlineStr">
        <is>
          <t>潮州市潮安区沙溪镇沙溪东网格镜鸿路上西林村</t>
        </is>
      </c>
      <c r="J87" t="inlineStr">
        <is>
          <t>0</t>
        </is>
      </c>
      <c r="M87" t="inlineStr">
        <is>
          <t>20261012135808X257901032</t>
        </is>
      </c>
      <c r="N87" t="inlineStr">
        <is>
          <t>CMCC-CZ-TSCLX-20261012-017903</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46308.17068287037</v>
      </c>
      <c r="D88" t="inlineStr">
        <is>
          <t>否</t>
        </is>
      </c>
      <c r="E88" s="53" t="n">
        <v>46307.83734953704</v>
      </c>
      <c r="F88" s="54">
        <f>(NOW()-E88)*24</f>
        <v/>
      </c>
      <c r="G88" t="inlineStr">
        <is>
          <t>13435596029</t>
        </is>
      </c>
      <c r="H88" t="inlineStr">
        <is>
          <t>2026-10-12 18:05:47</t>
        </is>
      </c>
      <c r="I88" t="inlineStr">
        <is>
          <t>潮州市潮安区庵埠镇庵西网格新潮汕公路亭下村威士公司对面威士雅大厦</t>
        </is>
      </c>
      <c r="J88" t="inlineStr">
        <is>
          <t>潘映灿</t>
        </is>
      </c>
      <c r="K88" t="inlineStr">
        <is>
          <t>潮安城区工作站</t>
        </is>
      </c>
      <c r="L88" t="inlineStr">
        <is>
          <t>潮安</t>
        </is>
      </c>
      <c r="M88" t="inlineStr">
        <is>
          <t>20261012140039X250992311</t>
        </is>
      </c>
      <c r="N88" t="inlineStr">
        <is>
          <t>CMCC-CZ-TSCLX-20261012-017308</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46308.11780092592</v>
      </c>
      <c r="D89" t="inlineStr">
        <is>
          <t>否</t>
        </is>
      </c>
      <c r="E89" s="53" t="n">
        <v>46307.7844675926</v>
      </c>
      <c r="F89" s="54">
        <f>(NOW()-E89)*24</f>
        <v/>
      </c>
      <c r="G89" t="inlineStr">
        <is>
          <t>13829091520</t>
        </is>
      </c>
      <c r="H89" t="inlineStr">
        <is>
          <t>2026-10-12 16:49:38</t>
        </is>
      </c>
      <c r="I89" t="inlineStr">
        <is>
          <t>潮州市湘桥区凤新街道大新乡网格社道路竹围村片区</t>
        </is>
      </c>
      <c r="J89" t="inlineStr">
        <is>
          <t>0</t>
        </is>
      </c>
      <c r="M89" t="inlineStr">
        <is>
          <t>20261012140256X250247747</t>
        </is>
      </c>
      <c r="N89" t="inlineStr">
        <is>
          <t>CMCC-CZ-TSCLX-20261012-019618</t>
        </is>
      </c>
      <c r="O89" t="inlineStr">
        <is>
          <t>潮州</t>
        </is>
      </c>
      <c r="P89" t="inlineStr">
        <is>
          <t>湘桥区</t>
        </is>
      </c>
      <c r="Q89">
        <f>IF(AND(A89&lt;&gt;"已参评好",F89&gt;=5),"超5小时未参评",IF(F89&gt;=7,"超7小时未参评",IF(F89&gt;=8,"超时未参评","")))</f>
        <v/>
      </c>
      <c r="R89" t="inlineStr"/>
    </row>
    <row r="90" ht="68" customHeight="1" s="1">
      <c r="B90" t="inlineStr">
        <is>
          <t>是</t>
        </is>
      </c>
      <c r="C90" s="53" t="n">
        <v>46308.12061342593</v>
      </c>
      <c r="D90" t="inlineStr">
        <is>
          <t>否</t>
        </is>
      </c>
      <c r="E90" s="53" t="n">
        <v>46307.78728009259</v>
      </c>
      <c r="F90" s="54">
        <f>(NOW()-E90)*24</f>
        <v/>
      </c>
      <c r="G90" t="inlineStr">
        <is>
          <t>15919533496</t>
        </is>
      </c>
      <c r="H90" t="inlineStr">
        <is>
          <t>2026-10-12 16:53:41</t>
        </is>
      </c>
      <c r="I90" t="inlineStr">
        <is>
          <t>潮州市潮安区庵埠镇庵东网格庵北路阳光禧园【可装2000M】</t>
        </is>
      </c>
      <c r="J90" t="inlineStr">
        <is>
          <t>庄树贤</t>
        </is>
      </c>
      <c r="K90" t="inlineStr">
        <is>
          <t>潮安城区工作站</t>
        </is>
      </c>
      <c r="L90" t="inlineStr">
        <is>
          <t>潮安</t>
        </is>
      </c>
      <c r="M90" t="inlineStr">
        <is>
          <t>20261012140531X258972004</t>
        </is>
      </c>
      <c r="N90" t="inlineStr">
        <is>
          <t>CMCC-CZ-TSCLX-20261012-021003</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46308.14696759259</v>
      </c>
      <c r="D91" t="inlineStr">
        <is>
          <t>否</t>
        </is>
      </c>
      <c r="E91" s="53" t="n">
        <v>46307.81363425926</v>
      </c>
      <c r="F91" s="54">
        <f>(NOW()-E91)*24</f>
        <v/>
      </c>
      <c r="G91" t="inlineStr">
        <is>
          <t>13539388568</t>
        </is>
      </c>
      <c r="H91" t="inlineStr">
        <is>
          <t>2026-10-12 17:31:38</t>
        </is>
      </c>
      <c r="I91" t="inlineStr">
        <is>
          <t>潮州市湘桥区西新街道环城网格南春路广智楼片区</t>
        </is>
      </c>
      <c r="J91" t="inlineStr">
        <is>
          <t>黄钿</t>
        </is>
      </c>
      <c r="K91" t="inlineStr">
        <is>
          <t>市区城南工作站</t>
        </is>
      </c>
      <c r="L91" t="inlineStr">
        <is>
          <t>市区</t>
        </is>
      </c>
      <c r="M91" t="inlineStr">
        <is>
          <t>20261012141732X257068992</t>
        </is>
      </c>
      <c r="N91" t="inlineStr">
        <is>
          <t>CMCC-CZ-TSCLX-20261012-012090</t>
        </is>
      </c>
      <c r="O91" t="inlineStr">
        <is>
          <t>潮州</t>
        </is>
      </c>
      <c r="P91" t="inlineStr">
        <is>
          <t>湘桥区</t>
        </is>
      </c>
      <c r="Q91">
        <f>IF(AND(A91&lt;&gt;"已参评好",F91&gt;=5),"超5小时未参评",IF(F91&gt;=7,"超7小时未参评",IF(F91&gt;=8,"超时未参评","")))</f>
        <v/>
      </c>
      <c r="R91" t="inlineStr"/>
    </row>
    <row r="92" ht="68" customHeight="1" s="1">
      <c r="B92" t="inlineStr">
        <is>
          <t>是</t>
        </is>
      </c>
      <c r="C92" s="53" t="n">
        <v>46308.20270833333</v>
      </c>
      <c r="D92" t="inlineStr">
        <is>
          <t>否</t>
        </is>
      </c>
      <c r="E92" s="53" t="n">
        <v>46307.869375</v>
      </c>
      <c r="F92" s="54">
        <f>(NOW()-E92)*24</f>
        <v/>
      </c>
      <c r="G92" t="inlineStr">
        <is>
          <t>15994994444</t>
        </is>
      </c>
      <c r="H92" t="inlineStr">
        <is>
          <t>2026-10-12 18:51:54</t>
        </is>
      </c>
      <c r="I92" t="inlineStr">
        <is>
          <t>潮州市潮安区彩塘镇仙乐网格东彩路仙二村</t>
        </is>
      </c>
      <c r="J92" t="inlineStr">
        <is>
          <t>黄钦淳</t>
        </is>
      </c>
      <c r="K92" t="inlineStr">
        <is>
          <t>彩塘东凤工作站</t>
        </is>
      </c>
      <c r="L92" t="inlineStr">
        <is>
          <t>潮安</t>
        </is>
      </c>
      <c r="M92" t="inlineStr">
        <is>
          <t>20261012142417X256891703</t>
        </is>
      </c>
      <c r="N92" t="inlineStr">
        <is>
          <t>CMCC-CZ-TSCLX-20261012-016973</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46308.03430555556</v>
      </c>
      <c r="D93" t="inlineStr">
        <is>
          <t>否</t>
        </is>
      </c>
      <c r="E93" s="53" t="n">
        <v>46307.70097222222</v>
      </c>
      <c r="F93" s="54">
        <f>(NOW()-E93)*24</f>
        <v/>
      </c>
      <c r="G93" t="inlineStr">
        <is>
          <t>15816575180</t>
        </is>
      </c>
      <c r="H93" t="inlineStr">
        <is>
          <t>2026-10-12 14:49:24</t>
        </is>
      </c>
      <c r="I93" t="inlineStr">
        <is>
          <t>潮州市饶平县黄冈镇河北网格新港西路新合村片区</t>
        </is>
      </c>
      <c r="J93" t="inlineStr">
        <is>
          <t>江振煜</t>
        </is>
      </c>
      <c r="K93" t="inlineStr">
        <is>
          <t>饶平城区工作站</t>
        </is>
      </c>
      <c r="L93" t="inlineStr">
        <is>
          <t>饶平</t>
        </is>
      </c>
      <c r="M93" t="inlineStr">
        <is>
          <t>20261012143243X257562166</t>
        </is>
      </c>
      <c r="N93" t="inlineStr">
        <is>
          <t>CMCC-CZ-TSCLX-20261012-020819</t>
        </is>
      </c>
      <c r="O93" t="inlineStr">
        <is>
          <t>潮州</t>
        </is>
      </c>
      <c r="P93" t="inlineStr">
        <is>
          <t>饶平县</t>
        </is>
      </c>
      <c r="Q93">
        <f>IF(AND(A93&lt;&gt;"已参评好",F93&gt;=5),"超5小时未参评",IF(F93&gt;=7,"超7小时未参评",IF(F93&gt;=8,"超时未参评","")))</f>
        <v/>
      </c>
      <c r="R93" t="inlineStr"/>
    </row>
    <row r="94" ht="51" customHeight="1" s="1">
      <c r="B94" t="inlineStr">
        <is>
          <t>是</t>
        </is>
      </c>
      <c r="C94" s="53" t="n">
        <v>46308.08034722223</v>
      </c>
      <c r="D94" t="inlineStr">
        <is>
          <t>否</t>
        </is>
      </c>
      <c r="E94" s="53" t="n">
        <v>46307.74701388889</v>
      </c>
      <c r="F94" s="54">
        <f>(NOW()-E94)*24</f>
        <v/>
      </c>
      <c r="G94" t="inlineStr">
        <is>
          <t>15814916227</t>
        </is>
      </c>
      <c r="H94" t="inlineStr">
        <is>
          <t>2026-10-12 15:55:42</t>
        </is>
      </c>
      <c r="I94" t="inlineStr">
        <is>
          <t>潮州市饶平县大埕镇网格鸿程大道东埕村</t>
        </is>
      </c>
      <c r="J94" t="inlineStr">
        <is>
          <t>郑海浜</t>
        </is>
      </c>
      <c r="K94" t="inlineStr">
        <is>
          <t>东界三镇工作站</t>
        </is>
      </c>
      <c r="L94" t="inlineStr">
        <is>
          <t>饶平</t>
        </is>
      </c>
      <c r="M94" t="inlineStr">
        <is>
          <t>20261012143736X252715471</t>
        </is>
      </c>
      <c r="N94" t="inlineStr">
        <is>
          <t>CMCC-CZ-TSCLX-20261012-018652</t>
        </is>
      </c>
      <c r="O94" t="inlineStr">
        <is>
          <t>潮州</t>
        </is>
      </c>
      <c r="P94" t="inlineStr">
        <is>
          <t>饶平县</t>
        </is>
      </c>
      <c r="Q94">
        <f>IF(AND(A94&lt;&gt;"已参评好",F94&gt;=5),"超5小时未参评",IF(F94&gt;=7,"超7小时未参评",IF(F94&gt;=8,"超时未参评","")))</f>
        <v/>
      </c>
      <c r="R94" t="inlineStr"/>
    </row>
    <row r="95" ht="51" customHeight="1" s="1">
      <c r="B95" t="inlineStr">
        <is>
          <t>是</t>
        </is>
      </c>
      <c r="C95" s="53" t="n">
        <v>46308.24155092592</v>
      </c>
      <c r="D95" t="inlineStr">
        <is>
          <t>否</t>
        </is>
      </c>
      <c r="E95" s="53" t="n">
        <v>46307.90821759259</v>
      </c>
      <c r="F95" s="54">
        <f>(NOW()-E95)*24</f>
        <v/>
      </c>
      <c r="G95" t="inlineStr">
        <is>
          <t>13553745505</t>
        </is>
      </c>
      <c r="H95" t="inlineStr">
        <is>
          <t>2026-10-12 19:47:50</t>
        </is>
      </c>
      <c r="I95" t="inlineStr">
        <is>
          <t>潮州市潮安区凤凰镇凤凰文祠网格S231省道镇中心</t>
        </is>
      </c>
      <c r="J95" t="inlineStr">
        <is>
          <t>陈馥旭</t>
        </is>
      </c>
      <c r="K95" t="inlineStr">
        <is>
          <t>北部四镇工作站</t>
        </is>
      </c>
      <c r="L95" t="inlineStr">
        <is>
          <t>潮安</t>
        </is>
      </c>
      <c r="M95" t="inlineStr">
        <is>
          <t>20261012144650X256646946</t>
        </is>
      </c>
      <c r="N95" t="inlineStr">
        <is>
          <t>CMCC-CZ-TSCLX-20261012-018197</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46308.13587962963</v>
      </c>
      <c r="D96" t="inlineStr">
        <is>
          <t>否</t>
        </is>
      </c>
      <c r="E96" s="53" t="n">
        <v>46307.8025462963</v>
      </c>
      <c r="F96" s="54">
        <f>(NOW()-E96)*24</f>
        <v/>
      </c>
      <c r="G96" t="inlineStr">
        <is>
          <t>15814908465</t>
        </is>
      </c>
      <c r="H96" t="inlineStr">
        <is>
          <t>2026-10-12 17:15:40</t>
        </is>
      </c>
      <c r="I96" t="inlineStr">
        <is>
          <t>潮州市湘桥区意溪镇河内网格意桂路梅花村</t>
        </is>
      </c>
      <c r="J96" t="inlineStr">
        <is>
          <t>谢洽杰</t>
        </is>
      </c>
      <c r="K96" t="inlineStr">
        <is>
          <t>韩江新城工作站</t>
        </is>
      </c>
      <c r="L96" t="inlineStr">
        <is>
          <t>市区</t>
        </is>
      </c>
      <c r="M96" t="inlineStr">
        <is>
          <t>20261012145139X253111994</t>
        </is>
      </c>
      <c r="N96" t="inlineStr">
        <is>
          <t>CMCC-CZ-TSCLX-20261012-014986</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46308.14861111111</v>
      </c>
      <c r="D97" t="inlineStr">
        <is>
          <t>否</t>
        </is>
      </c>
      <c r="E97" s="53" t="n">
        <v>46307.81527777778</v>
      </c>
      <c r="F97" s="54">
        <f>(NOW()-E97)*24</f>
        <v/>
      </c>
      <c r="G97" t="inlineStr">
        <is>
          <t>13502610015</t>
        </is>
      </c>
      <c r="H97" t="inlineStr">
        <is>
          <t>2026-10-12 17:34:00</t>
        </is>
      </c>
      <c r="I97" t="inlineStr">
        <is>
          <t>潮州市潮安区枫溪镇云英路网格潮汕路古板头村</t>
        </is>
      </c>
      <c r="J97" t="inlineStr">
        <is>
          <t>温锈洪</t>
        </is>
      </c>
      <c r="K97" t="inlineStr">
        <is>
          <t>瓷都枫溪工作站</t>
        </is>
      </c>
      <c r="L97" t="inlineStr">
        <is>
          <t>市区</t>
        </is>
      </c>
      <c r="M97" t="inlineStr">
        <is>
          <t>20261012145818X250382797</t>
        </is>
      </c>
      <c r="N97" t="inlineStr">
        <is>
          <t>CMCC-CZ-TSCLX-20261012-022824</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46308.09261574074</v>
      </c>
      <c r="D98" t="inlineStr">
        <is>
          <t>否</t>
        </is>
      </c>
      <c r="E98" s="53" t="n">
        <v>46307.75928240741</v>
      </c>
      <c r="F98" s="54">
        <f>(NOW()-E98)*24</f>
        <v/>
      </c>
      <c r="G98" t="inlineStr">
        <is>
          <t>13923992722</t>
        </is>
      </c>
      <c r="H98" t="inlineStr">
        <is>
          <t>2026-10-12 16:13:22</t>
        </is>
      </c>
      <c r="I98" t="inlineStr">
        <is>
          <t>潮州市潮安区沙溪镇沙溪东网格镜鸿路上西林村</t>
        </is>
      </c>
      <c r="J98" t="inlineStr">
        <is>
          <t>0</t>
        </is>
      </c>
      <c r="M98" t="inlineStr">
        <is>
          <t>20261012140128X259036775</t>
        </is>
      </c>
      <c r="N98" t="inlineStr">
        <is>
          <t>CMCC-CZ-TSCLX-20261012-012120</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46308.18067129629</v>
      </c>
      <c r="D99" t="inlineStr">
        <is>
          <t>否</t>
        </is>
      </c>
      <c r="E99" s="53" t="n">
        <v>46307.84733796296</v>
      </c>
      <c r="F99" s="54">
        <f>(NOW()-E99)*24</f>
        <v/>
      </c>
      <c r="G99" t="inlineStr">
        <is>
          <t>13727910493</t>
        </is>
      </c>
      <c r="H99" t="inlineStr">
        <is>
          <t>2026-10-12 18:20:10</t>
        </is>
      </c>
      <c r="I99" t="inlineStr">
        <is>
          <t>潮州市湘桥区意溪镇坝街网格意东一路九郎山</t>
        </is>
      </c>
      <c r="J99" t="inlineStr">
        <is>
          <t>陈少煌</t>
        </is>
      </c>
      <c r="K99" t="inlineStr">
        <is>
          <t>韩江新城工作站</t>
        </is>
      </c>
      <c r="L99" t="inlineStr">
        <is>
          <t>市区</t>
        </is>
      </c>
      <c r="M99" t="inlineStr">
        <is>
          <t>20261012151938X255604056</t>
        </is>
      </c>
      <c r="N99" t="inlineStr">
        <is>
          <t>CMCC-CZ-TSCLX-20261012-015188</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46308.22915509259</v>
      </c>
      <c r="D100" t="inlineStr">
        <is>
          <t>否</t>
        </is>
      </c>
      <c r="E100" s="53" t="n">
        <v>46307.89582175926</v>
      </c>
      <c r="F100" s="54">
        <f>(NOW()-E100)*24</f>
        <v/>
      </c>
      <c r="G100" t="inlineStr">
        <is>
          <t>13631030381</t>
        </is>
      </c>
      <c r="H100" t="inlineStr">
        <is>
          <t>2026-10-12 19:29:59</t>
        </is>
      </c>
      <c r="I100" t="inlineStr">
        <is>
          <t>潮州市湘桥区城西街道南国网格南较西路厦三片区</t>
        </is>
      </c>
      <c r="J100" t="inlineStr">
        <is>
          <t>0</t>
        </is>
      </c>
      <c r="M100" t="inlineStr">
        <is>
          <t>20261012152049X257999229</t>
        </is>
      </c>
      <c r="N100" t="inlineStr">
        <is>
          <t>CMCC-CZ-TSCLX-20261012-022234</t>
        </is>
      </c>
      <c r="O100" t="inlineStr">
        <is>
          <t>潮州</t>
        </is>
      </c>
      <c r="P100" t="inlineStr">
        <is>
          <t>湘桥区</t>
        </is>
      </c>
      <c r="Q100">
        <f>IF(AND(A100&lt;&gt;"已参评好",F100&gt;=5),"超5小时未参评",IF(F100&gt;=7,"超7小时未参评",IF(F100&gt;=8,"超时未参评","")))</f>
        <v/>
      </c>
      <c r="R100" t="inlineStr"/>
    </row>
    <row r="101" ht="51" customHeight="1" s="1">
      <c r="B101" t="inlineStr">
        <is>
          <t>是</t>
        </is>
      </c>
      <c r="C101" s="53" t="n">
        <v>46308.07326388889</v>
      </c>
      <c r="D101" t="inlineStr">
        <is>
          <t>否</t>
        </is>
      </c>
      <c r="E101" s="53" t="n">
        <v>46307.73993055556</v>
      </c>
      <c r="F101" s="54">
        <f>(NOW()-E101)*24</f>
        <v/>
      </c>
      <c r="G101" t="inlineStr">
        <is>
          <t>13534658875</t>
        </is>
      </c>
      <c r="H101" t="inlineStr">
        <is>
          <t>2026-10-12 15:45:30</t>
        </is>
      </c>
      <c r="I101" t="inlineStr">
        <is>
          <t>潮州市潮安区江东镇江东南网格中横路中庄村</t>
        </is>
      </c>
      <c r="J101" t="inlineStr">
        <is>
          <t>庄树标</t>
        </is>
      </c>
      <c r="K101" t="inlineStr">
        <is>
          <t>江东龙湖工作站</t>
        </is>
      </c>
      <c r="L101" t="inlineStr">
        <is>
          <t>潮安</t>
        </is>
      </c>
      <c r="M101" t="inlineStr">
        <is>
          <t>20261012153415X258324909</t>
        </is>
      </c>
      <c r="N101" t="inlineStr">
        <is>
          <t>CMCC-CZ-TSCLX-20261012-022464</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46308.20005787037</v>
      </c>
      <c r="D102" t="inlineStr">
        <is>
          <t>否</t>
        </is>
      </c>
      <c r="E102" s="53" t="n">
        <v>46307.86672453704</v>
      </c>
      <c r="F102" s="54">
        <f>(NOW()-E102)*24</f>
        <v/>
      </c>
      <c r="G102" t="inlineStr">
        <is>
          <t>13715717791</t>
        </is>
      </c>
      <c r="H102" t="inlineStr">
        <is>
          <t>2026-10-12 18:48:05</t>
        </is>
      </c>
      <c r="I102" t="inlineStr">
        <is>
          <t>潮州市潮安区东凤镇东凤南网格东仙路北道片区</t>
        </is>
      </c>
      <c r="J102" t="inlineStr">
        <is>
          <t>0</t>
        </is>
      </c>
      <c r="M102" t="inlineStr">
        <is>
          <t>20261012151404X258432113</t>
        </is>
      </c>
      <c r="N102" t="inlineStr">
        <is>
          <t>CMCC-CZ-TSCLX-20261012-024224</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46308.17771990741</v>
      </c>
      <c r="D103" t="inlineStr">
        <is>
          <t>否</t>
        </is>
      </c>
      <c r="E103" s="53" t="n">
        <v>46307.84438657408</v>
      </c>
      <c r="F103" s="54">
        <f>(NOW()-E103)*24</f>
        <v/>
      </c>
      <c r="G103" t="inlineStr">
        <is>
          <t>15976335287</t>
        </is>
      </c>
      <c r="H103" t="inlineStr">
        <is>
          <t>2026-10-12 18:15:55</t>
        </is>
      </c>
      <c r="I103" t="inlineStr">
        <is>
          <t>潮州市湘桥区磷溪镇凤美网格安澄公路仙田二村</t>
        </is>
      </c>
      <c r="J103" t="inlineStr">
        <is>
          <t>丁梓涛</t>
        </is>
      </c>
      <c r="K103" t="inlineStr">
        <is>
          <t>磷官铁工作站</t>
        </is>
      </c>
      <c r="L103" t="inlineStr">
        <is>
          <t>市区</t>
        </is>
      </c>
      <c r="M103" t="inlineStr">
        <is>
          <t>20261012154744X252147771</t>
        </is>
      </c>
      <c r="N103" t="inlineStr">
        <is>
          <t>CMCC-CZ-TSCLX-20261012-012337</t>
        </is>
      </c>
      <c r="O103" t="inlineStr">
        <is>
          <t>潮州</t>
        </is>
      </c>
      <c r="P103" t="inlineStr">
        <is>
          <t>湘桥区</t>
        </is>
      </c>
      <c r="Q103">
        <f>IF(AND(A103&lt;&gt;"已参评好",F103&gt;=5),"超5小时未参评",IF(F103&gt;=7,"超7小时未参评",IF(F103&gt;=8,"超时未参评","")))</f>
        <v/>
      </c>
      <c r="R103" t="inlineStr"/>
    </row>
    <row r="104" ht="51" customHeight="1" s="1">
      <c r="B104" t="inlineStr">
        <is>
          <t>是</t>
        </is>
      </c>
      <c r="C104" s="53" t="n">
        <v>46308.14712962963</v>
      </c>
      <c r="D104" t="inlineStr">
        <is>
          <t>否</t>
        </is>
      </c>
      <c r="E104" s="53" t="n">
        <v>46307.81379629629</v>
      </c>
      <c r="F104" s="54">
        <f>(NOW()-E104)*24</f>
        <v/>
      </c>
      <c r="G104" t="inlineStr">
        <is>
          <t>18211212935</t>
        </is>
      </c>
      <c r="H104" t="inlineStr">
        <is>
          <t>2026-10-12 17:31:52</t>
        </is>
      </c>
      <c r="I104" t="inlineStr">
        <is>
          <t>潮州市湘桥区意溪镇河内网格意桂路小陂村</t>
        </is>
      </c>
      <c r="J104" t="inlineStr">
        <is>
          <t>谢洽杰</t>
        </is>
      </c>
      <c r="K104" t="inlineStr">
        <is>
          <t>韩江新城工作站</t>
        </is>
      </c>
      <c r="L104" t="inlineStr">
        <is>
          <t>市区</t>
        </is>
      </c>
      <c r="M104" t="inlineStr">
        <is>
          <t>20261012155705X255997386</t>
        </is>
      </c>
      <c r="N104" t="inlineStr">
        <is>
          <t>CMCC-CZ-TSCLX-20261012-018722</t>
        </is>
      </c>
      <c r="O104" t="inlineStr">
        <is>
          <t>潮州</t>
        </is>
      </c>
      <c r="P104" t="inlineStr">
        <is>
          <t>湘桥区</t>
        </is>
      </c>
      <c r="Q104">
        <f>IF(AND(A104&lt;&gt;"已参评好",F104&gt;=5),"超5小时未参评",IF(F104&gt;=7,"超7小时未参评",IF(F104&gt;=8,"超时未参评","")))</f>
        <v/>
      </c>
      <c r="R104" t="inlineStr"/>
    </row>
    <row r="105" ht="51" customHeight="1" s="1">
      <c r="B105" t="inlineStr">
        <is>
          <t>是</t>
        </is>
      </c>
      <c r="C105" s="53" t="n">
        <v>46308.11923611111</v>
      </c>
      <c r="D105" t="inlineStr">
        <is>
          <t>否</t>
        </is>
      </c>
      <c r="E105" s="53" t="n">
        <v>46307.78590277778</v>
      </c>
      <c r="F105" s="54">
        <f>(NOW()-E105)*24</f>
        <v/>
      </c>
      <c r="G105" t="inlineStr">
        <is>
          <t>15919554958</t>
        </is>
      </c>
      <c r="H105" t="inlineStr">
        <is>
          <t>2026-10-12 16:51:42</t>
        </is>
      </c>
      <c r="I105" t="inlineStr">
        <is>
          <t>潮州市潮安区龙湖镇龙湖北网格浮新路塘东村</t>
        </is>
      </c>
      <c r="J105" t="inlineStr">
        <is>
          <t>谢利军</t>
        </is>
      </c>
      <c r="K105" t="inlineStr">
        <is>
          <t>江东龙湖工作站</t>
        </is>
      </c>
      <c r="L105" t="inlineStr">
        <is>
          <t>潮安</t>
        </is>
      </c>
      <c r="M105" t="inlineStr">
        <is>
          <t>20261012163158X257927806</t>
        </is>
      </c>
      <c r="N105" t="inlineStr">
        <is>
          <t>CMCC-CZ-TSCLX-20261012-025645</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46308.19840277778</v>
      </c>
      <c r="D106" t="inlineStr">
        <is>
          <t>否</t>
        </is>
      </c>
      <c r="E106" s="53" t="n">
        <v>46307.86506944444</v>
      </c>
      <c r="F106" s="54">
        <f>(NOW()-E106)*24</f>
        <v/>
      </c>
      <c r="G106" t="inlineStr">
        <is>
          <t>13632047222</t>
        </is>
      </c>
      <c r="H106" t="inlineStr">
        <is>
          <t>2026-10-12 18:45:42</t>
        </is>
      </c>
      <c r="I106" t="inlineStr">
        <is>
          <t>潮州市潮安区凤塘镇凤塘东网格乌南路泮洋村</t>
        </is>
      </c>
      <c r="J106" t="inlineStr">
        <is>
          <t>苏枫</t>
        </is>
      </c>
      <c r="K106" t="inlineStr">
        <is>
          <t>浮洋网格</t>
        </is>
      </c>
      <c r="M106" t="inlineStr">
        <is>
          <t>20261012163646X253893390</t>
        </is>
      </c>
      <c r="N106" t="inlineStr">
        <is>
          <t>CMCC-CZ-TSCLX-20261012-019728</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46308.20681712963</v>
      </c>
      <c r="D107" t="inlineStr">
        <is>
          <t>否</t>
        </is>
      </c>
      <c r="E107" s="53" t="n">
        <v>46307.8734837963</v>
      </c>
      <c r="F107" s="54">
        <f>(NOW()-E107)*24</f>
        <v/>
      </c>
      <c r="G107" t="inlineStr">
        <is>
          <t>13827381283</t>
        </is>
      </c>
      <c r="H107" t="inlineStr">
        <is>
          <t>2026-10-12 18:57:49</t>
        </is>
      </c>
      <c r="I107" t="inlineStr">
        <is>
          <t>潮州市饶平县高堂镇网格高堂大道院前村</t>
        </is>
      </c>
      <c r="J107" t="inlineStr">
        <is>
          <t>黄日浩</t>
        </is>
      </c>
      <c r="K107" t="inlineStr">
        <is>
          <t>饶平西片工作站</t>
        </is>
      </c>
      <c r="L107" t="inlineStr">
        <is>
          <t>饶平</t>
        </is>
      </c>
      <c r="M107" t="inlineStr">
        <is>
          <t>20261012165735X250617949</t>
        </is>
      </c>
      <c r="N107" t="inlineStr">
        <is>
          <t>CMCC-CZ-TSCLX-20261012-025476</t>
        </is>
      </c>
      <c r="O107" t="inlineStr">
        <is>
          <t>潮州</t>
        </is>
      </c>
      <c r="P107" t="inlineStr">
        <is>
          <t>饶平县</t>
        </is>
      </c>
      <c r="Q107">
        <f>IF(AND(A107&lt;&gt;"已参评好",F107&gt;=5),"超5小时未参评",IF(F107&gt;=7,"超7小时未参评",IF(F107&gt;=8,"超时未参评","")))</f>
        <v/>
      </c>
      <c r="R107" t="inlineStr"/>
    </row>
    <row r="108" ht="51" customHeight="1" s="1">
      <c r="B108" t="inlineStr">
        <is>
          <t>是</t>
        </is>
      </c>
      <c r="C108" s="53" t="n">
        <v>46308.17608796297</v>
      </c>
      <c r="D108" t="inlineStr">
        <is>
          <t>否</t>
        </is>
      </c>
      <c r="E108" s="53" t="n">
        <v>46307.84275462963</v>
      </c>
      <c r="F108" s="54">
        <f>(NOW()-E108)*24</f>
        <v/>
      </c>
      <c r="G108" t="inlineStr">
        <is>
          <t>13715774400</t>
        </is>
      </c>
      <c r="H108" t="inlineStr">
        <is>
          <t>2026-10-12 18:13:34</t>
        </is>
      </c>
      <c r="I108" t="inlineStr">
        <is>
          <t>潮州市湘桥区凤新街道富丽网格潮州大道宏天广场【可装2000M】</t>
        </is>
      </c>
      <c r="J108" t="inlineStr">
        <is>
          <t>陈锐</t>
        </is>
      </c>
      <c r="K108" t="inlineStr">
        <is>
          <t>市区城北工作站</t>
        </is>
      </c>
      <c r="L108" t="inlineStr">
        <is>
          <t>市区</t>
        </is>
      </c>
      <c r="M108" t="inlineStr">
        <is>
          <t>20261012171610X259621725</t>
        </is>
      </c>
      <c r="N108" t="inlineStr">
        <is>
          <t>CMCC-CZ-TSCLX-20261012-024339</t>
        </is>
      </c>
      <c r="O108" t="inlineStr">
        <is>
          <t>潮州</t>
        </is>
      </c>
      <c r="P108" t="inlineStr">
        <is>
          <t>湘桥区</t>
        </is>
      </c>
      <c r="Q108">
        <f>IF(AND(A108&lt;&gt;"已参评好",F108&gt;=5),"超5小时未参评",IF(F108&gt;=7,"超7小时未参评",IF(F108&gt;=8,"超时未参评","")))</f>
        <v/>
      </c>
      <c r="R108" t="inlineStr"/>
    </row>
    <row r="109" ht="51" customHeight="1" s="1">
      <c r="B109" t="inlineStr">
        <is>
          <t>是</t>
        </is>
      </c>
      <c r="C109" s="53" t="n">
        <v>46308.18040509259</v>
      </c>
      <c r="D109" t="inlineStr">
        <is>
          <t>否</t>
        </is>
      </c>
      <c r="E109" s="53" t="n">
        <v>46307.84707175926</v>
      </c>
      <c r="F109" s="54">
        <f>(NOW()-E109)*24</f>
        <v/>
      </c>
      <c r="G109" t="inlineStr">
        <is>
          <t>15976329176</t>
        </is>
      </c>
      <c r="H109" t="inlineStr">
        <is>
          <t>2026-10-12 18:19:47</t>
        </is>
      </c>
      <c r="I109" t="inlineStr">
        <is>
          <t>潮州市饶平县新丰镇网格334省道新葵村</t>
        </is>
      </c>
      <c r="J109" t="inlineStr">
        <is>
          <t>詹利波</t>
        </is>
      </c>
      <c r="K109" t="inlineStr">
        <is>
          <t>饶平北片工作站</t>
        </is>
      </c>
      <c r="L109" t="inlineStr">
        <is>
          <t>饶平</t>
        </is>
      </c>
      <c r="M109" t="inlineStr">
        <is>
          <t>20261012172146X254266264</t>
        </is>
      </c>
      <c r="N109" t="inlineStr">
        <is>
          <t>CMCC-CZ-TSCLX-20261012-024480</t>
        </is>
      </c>
      <c r="O109" t="inlineStr">
        <is>
          <t>潮州</t>
        </is>
      </c>
      <c r="P109" t="inlineStr">
        <is>
          <t>饶平县</t>
        </is>
      </c>
      <c r="Q109">
        <f>IF(AND(A109&lt;&gt;"已参评好",F109&gt;=5),"超5小时未参评",IF(F109&gt;=7,"超7小时未参评",IF(F109&gt;=8,"超时未参评","")))</f>
        <v/>
      </c>
      <c r="R109" t="inlineStr"/>
    </row>
    <row r="110" ht="51" customHeight="1" s="1">
      <c r="B110" t="inlineStr">
        <is>
          <t>是</t>
        </is>
      </c>
      <c r="C110" s="53" t="n">
        <v>46308.15121527778</v>
      </c>
      <c r="D110" t="inlineStr">
        <is>
          <t>否</t>
        </is>
      </c>
      <c r="E110" s="53" t="n">
        <v>46307.81788194444</v>
      </c>
      <c r="F110" s="54">
        <f>(NOW()-E110)*24</f>
        <v/>
      </c>
      <c r="G110" t="inlineStr">
        <is>
          <t>13553740266</t>
        </is>
      </c>
      <c r="H110" t="inlineStr">
        <is>
          <t>2026-10-12 17:37:45</t>
        </is>
      </c>
      <c r="I110" t="inlineStr">
        <is>
          <t>潮州市潮安区登塘镇登塘网格枫榴路关竹村</t>
        </is>
      </c>
      <c r="J110" t="inlineStr">
        <is>
          <t>刘铭烨</t>
        </is>
      </c>
      <c r="K110" t="inlineStr">
        <is>
          <t>古巷登塘工作站</t>
        </is>
      </c>
      <c r="L110" t="inlineStr">
        <is>
          <t>潮安</t>
        </is>
      </c>
      <c r="M110" t="inlineStr">
        <is>
          <t>20261012172645X257617330</t>
        </is>
      </c>
      <c r="N110" t="inlineStr">
        <is>
          <t>CMCC-CZ-TSCLX-20261012-023114</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46308.17332175926</v>
      </c>
      <c r="D111" t="inlineStr">
        <is>
          <t>否</t>
        </is>
      </c>
      <c r="E111" s="53" t="n">
        <v>46307.83998842593</v>
      </c>
      <c r="F111" s="54">
        <f>(NOW()-E111)*24</f>
        <v/>
      </c>
      <c r="G111" t="inlineStr">
        <is>
          <t>15018101515</t>
        </is>
      </c>
      <c r="H111" t="inlineStr">
        <is>
          <t>2026-10-12 18:09:35</t>
        </is>
      </c>
      <c r="I111" t="inlineStr">
        <is>
          <t>潮州市潮安区江东镇江东北网格309乡道柚园村</t>
        </is>
      </c>
      <c r="J111" t="inlineStr">
        <is>
          <t>庄标亮</t>
        </is>
      </c>
      <c r="K111" t="inlineStr">
        <is>
          <t>江东龙湖工作站</t>
        </is>
      </c>
      <c r="L111" t="inlineStr">
        <is>
          <t>潮安</t>
        </is>
      </c>
      <c r="M111" t="inlineStr">
        <is>
          <t>20261012175058X253006851</t>
        </is>
      </c>
      <c r="N111" t="inlineStr">
        <is>
          <t>CMCC-CZ-TSCLX-20261012-024743</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46308.22915509259</v>
      </c>
      <c r="D112" t="inlineStr">
        <is>
          <t>否</t>
        </is>
      </c>
      <c r="E112" s="53" t="n">
        <v>46307.89582175926</v>
      </c>
      <c r="F112" s="54">
        <f>(NOW()-E112)*24</f>
        <v/>
      </c>
      <c r="G112" t="inlineStr">
        <is>
          <t>13632018833</t>
        </is>
      </c>
      <c r="H112" t="inlineStr">
        <is>
          <t>2026-10-12 19:29:59</t>
        </is>
      </c>
      <c r="I112" t="inlineStr">
        <is>
          <t>潮州市潮安区庵埠镇庵东网格东梅路梅溪村</t>
        </is>
      </c>
      <c r="J112" t="inlineStr">
        <is>
          <t>0</t>
        </is>
      </c>
      <c r="M112" t="inlineStr">
        <is>
          <t>20261012175707X251972740</t>
        </is>
      </c>
      <c r="N112" t="inlineStr">
        <is>
          <t>CMCC-CZ-TSCLX-20261012-028613</t>
        </is>
      </c>
      <c r="O112" t="inlineStr">
        <is>
          <t>潮州</t>
        </is>
      </c>
      <c r="P112" t="inlineStr">
        <is>
          <t>潮安区</t>
        </is>
      </c>
      <c r="Q112">
        <f>IF(AND(A112&lt;&gt;"已参评好",F112&gt;=5),"超5小时未参评",IF(F112&gt;=7,"超7小时未参评",IF(F112&gt;=8,"超时未参评","")))</f>
        <v/>
      </c>
      <c r="R112" t="inlineStr"/>
    </row>
    <row r="113" ht="51" customHeight="1" s="1"/>
    <row r="114" ht="51" customHeight="1" s="1"/>
    <row r="115" ht="51" customHeight="1" s="1"/>
    <row r="116" ht="51" customHeight="1" s="1"/>
    <row r="117" ht="51" customHeight="1" s="1"/>
    <row r="118" ht="51" customHeight="1" s="1"/>
    <row r="119" ht="51" customHeight="1" s="1"/>
    <row r="120" ht="51" customHeight="1" s="1"/>
    <row r="121" ht="51" customHeight="1" s="1"/>
    <row r="122" ht="51" customHeight="1" s="1"/>
    <row r="123" ht="51" customHeight="1" s="1"/>
    <row r="124" ht="51" customHeight="1" s="1"/>
    <row r="125" ht="51" customHeight="1" s="1"/>
    <row r="126" ht="51" customHeight="1" s="1"/>
    <row r="127" ht="51" customHeight="1" s="1"/>
    <row r="128" ht="51" customHeight="1" s="1"/>
    <row r="129" ht="51" customHeight="1" s="1"/>
    <row r="130" ht="51" customHeight="1" s="1"/>
    <row r="131" ht="51" customHeight="1" s="1"/>
    <row r="132" ht="51" customHeight="1" s="1"/>
    <row r="133" ht="51" customHeight="1" s="1"/>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8"/>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13827311008</t>
        </is>
      </c>
      <c r="B2" s="53" t="n">
        <v>46306.84065972222</v>
      </c>
      <c r="C2" t="inlineStr">
        <is>
          <t>北部四镇工作站</t>
        </is>
      </c>
      <c r="D2" t="inlineStr">
        <is>
          <t>黄再明</t>
        </is>
      </c>
      <c r="E2" t="inlineStr">
        <is>
          <t>陈馥旭</t>
        </is>
      </c>
      <c r="G2" t="inlineStr">
        <is>
          <t>超时</t>
        </is>
      </c>
      <c r="H2" t="inlineStr">
        <is>
          <t>否</t>
        </is>
      </c>
      <c r="I2" s="54">
        <f>(NOW()-J2)*24</f>
        <v/>
      </c>
      <c r="J2" s="53" t="n">
        <v>46307.42399305556</v>
      </c>
      <c r="K2" s="53" t="n">
        <v>46307.75732638889</v>
      </c>
      <c r="L2">
        <f>IF(AND(F2&lt;&gt;"已参评好",I2&gt;=5),"超5小时未参评",IF(I2&gt;=7,"超7小时未参评",IF(I2&gt;=8,"超时未参评","")))</f>
        <v/>
      </c>
      <c r="M2" t="inlineStr"/>
    </row>
    <row r="3" ht="51" customHeight="1" s="1">
      <c r="A3" t="inlineStr">
        <is>
          <t>36530063746</t>
        </is>
      </c>
      <c r="B3" s="53" t="n">
        <v>46306.83800925926</v>
      </c>
      <c r="C3" t="inlineStr">
        <is>
          <t>潮安城区工作站</t>
        </is>
      </c>
      <c r="D3" t="inlineStr">
        <is>
          <t>吴家鸣</t>
        </is>
      </c>
      <c r="E3" t="inlineStr">
        <is>
          <t>陈家昭</t>
        </is>
      </c>
      <c r="G3" t="inlineStr">
        <is>
          <t>超时</t>
        </is>
      </c>
      <c r="H3" t="inlineStr">
        <is>
          <t>否</t>
        </is>
      </c>
      <c r="I3" s="54">
        <f>(NOW()-J3)*24</f>
        <v/>
      </c>
      <c r="J3" s="53" t="n">
        <v>46307.42134259259</v>
      </c>
      <c r="K3" s="53" t="n">
        <v>46307.75467592593</v>
      </c>
      <c r="L3">
        <f>IF(AND(F3&lt;&gt;"已参评好",I3&gt;=5),"超5小时未参评",IF(I3&gt;=7,"超7小时未参评",IF(I3&gt;=8,"超时未参评","")))</f>
        <v/>
      </c>
      <c r="M3" t="inlineStr"/>
    </row>
    <row r="4" ht="51" customHeight="1" s="1">
      <c r="A4" t="inlineStr">
        <is>
          <t>13531522178</t>
        </is>
      </c>
      <c r="B4" s="53" t="n">
        <v>46306.84094907407</v>
      </c>
      <c r="C4" t="inlineStr">
        <is>
          <t>彩塘东凤工作站</t>
        </is>
      </c>
      <c r="D4" t="inlineStr">
        <is>
          <t>丁锐涛</t>
        </is>
      </c>
      <c r="E4" t="inlineStr">
        <is>
          <t>陈嘉灿</t>
        </is>
      </c>
      <c r="G4" t="inlineStr">
        <is>
          <t>超时</t>
        </is>
      </c>
      <c r="H4" t="inlineStr">
        <is>
          <t>否</t>
        </is>
      </c>
      <c r="I4" s="54">
        <f>(NOW()-J4)*24</f>
        <v/>
      </c>
      <c r="J4" s="53" t="n">
        <v>46307.42428240741</v>
      </c>
      <c r="K4" s="53" t="n">
        <v>46307.75761574074</v>
      </c>
      <c r="L4">
        <f>IF(AND(F4&lt;&gt;"已参评好",I4&gt;=5),"超5小时未参评",IF(I4&gt;=7,"超7小时未参评",IF(I4&gt;=8,"超时未参评","")))</f>
        <v/>
      </c>
      <c r="M4" t="inlineStr"/>
    </row>
    <row r="5" ht="51" customHeight="1" s="1">
      <c r="A5" t="inlineStr">
        <is>
          <t>18823502586</t>
        </is>
      </c>
      <c r="B5" s="53" t="n">
        <v>46307.40263888889</v>
      </c>
      <c r="C5" t="inlineStr">
        <is>
          <t>市区城南工作站</t>
        </is>
      </c>
      <c r="D5" t="inlineStr">
        <is>
          <t>陈理智</t>
        </is>
      </c>
      <c r="E5" t="inlineStr">
        <is>
          <t>陈诗俊</t>
        </is>
      </c>
      <c r="G5" t="inlineStr">
        <is>
          <t>超时</t>
        </is>
      </c>
      <c r="H5" t="inlineStr">
        <is>
          <t>是</t>
        </is>
      </c>
      <c r="I5" s="54">
        <f>(NOW()-J5)*24</f>
        <v/>
      </c>
      <c r="J5" s="53" t="n">
        <v>46307.48597222222</v>
      </c>
      <c r="K5" s="53" t="n">
        <v>46307.81930555555</v>
      </c>
      <c r="L5">
        <f>IF(AND(F5&lt;&gt;"已参评好",I5&gt;=5),"超5小时未参评",IF(I5&gt;=7,"超7小时未参评",IF(I5&gt;=8,"超时未参评","")))</f>
        <v/>
      </c>
      <c r="M5" t="inlineStr"/>
    </row>
    <row r="6" ht="51" customHeight="1" s="1">
      <c r="A6" t="inlineStr">
        <is>
          <t>13435556682</t>
        </is>
      </c>
      <c r="B6" s="53" t="n">
        <v>46307.41190972222</v>
      </c>
      <c r="C6" t="inlineStr">
        <is>
          <t>饶平北片工作站</t>
        </is>
      </c>
      <c r="D6" t="inlineStr">
        <is>
          <t>詹进链</t>
        </is>
      </c>
      <c r="E6" t="inlineStr">
        <is>
          <t>陈旭韩</t>
        </is>
      </c>
      <c r="G6" t="inlineStr">
        <is>
          <t>超时</t>
        </is>
      </c>
      <c r="H6" t="inlineStr">
        <is>
          <t>是</t>
        </is>
      </c>
      <c r="I6" s="54">
        <f>(NOW()-J6)*24</f>
        <v/>
      </c>
      <c r="J6" s="53" t="n">
        <v>46307.49524305556</v>
      </c>
      <c r="K6" s="53" t="n">
        <v>46307.82857638889</v>
      </c>
      <c r="L6">
        <f>IF(AND(F6&lt;&gt;"已参评好",I6&gt;=5),"超5小时未参评",IF(I6&gt;=7,"超7小时未参评",IF(I6&gt;=8,"超时未参评","")))</f>
        <v/>
      </c>
      <c r="M6" t="inlineStr"/>
    </row>
    <row r="7" ht="51" customHeight="1" s="1">
      <c r="A7" t="inlineStr">
        <is>
          <t>17818155420</t>
        </is>
      </c>
      <c r="B7" s="53" t="n">
        <v>46307.39721064815</v>
      </c>
      <c r="C7" t="inlineStr">
        <is>
          <t>北部四镇工作站</t>
        </is>
      </c>
      <c r="D7" t="inlineStr">
        <is>
          <t>黄再明</t>
        </is>
      </c>
      <c r="E7" t="inlineStr">
        <is>
          <t>黄森财</t>
        </is>
      </c>
      <c r="G7" t="inlineStr">
        <is>
          <t>超时</t>
        </is>
      </c>
      <c r="H7" t="inlineStr">
        <is>
          <t>是</t>
        </is>
      </c>
      <c r="I7" s="54">
        <f>(NOW()-J7)*24</f>
        <v/>
      </c>
      <c r="J7" s="53" t="n">
        <v>46307.48054398148</v>
      </c>
      <c r="K7" s="53" t="n">
        <v>46307.81387731482</v>
      </c>
      <c r="L7">
        <f>IF(AND(F7&lt;&gt;"已参评好",I7&gt;=5),"超5小时未参评",IF(I7&gt;=7,"超7小时未参评",IF(I7&gt;=8,"超时未参评","")))</f>
        <v/>
      </c>
      <c r="M7" t="inlineStr"/>
    </row>
    <row r="8" ht="51" customHeight="1" s="1">
      <c r="A8" t="inlineStr">
        <is>
          <t>36530075804</t>
        </is>
      </c>
      <c r="B8" s="53" t="n">
        <v>46306.85846064815</v>
      </c>
      <c r="C8" t="inlineStr">
        <is>
          <t>潮安城区工作站</t>
        </is>
      </c>
      <c r="D8" t="inlineStr">
        <is>
          <t>吴家鸣</t>
        </is>
      </c>
      <c r="E8" t="inlineStr">
        <is>
          <t>梁林勃</t>
        </is>
      </c>
      <c r="G8" t="inlineStr">
        <is>
          <t>超时</t>
        </is>
      </c>
      <c r="H8" t="inlineStr">
        <is>
          <t>否</t>
        </is>
      </c>
      <c r="I8" s="54">
        <f>(NOW()-J8)*24</f>
        <v/>
      </c>
      <c r="J8" s="53" t="n">
        <v>46307.44179398148</v>
      </c>
      <c r="K8" s="53" t="n">
        <v>46307.77512731482</v>
      </c>
      <c r="L8">
        <f>IF(AND(F8&lt;&gt;"已参评好",I8&gt;=5),"超5小时未参评",IF(I8&gt;=7,"超7小时未参评",IF(I8&gt;=8,"超时未参评","")))</f>
        <v/>
      </c>
      <c r="M8" t="inlineStr"/>
    </row>
    <row r="9" ht="51" customHeight="1" s="1">
      <c r="A9" t="inlineStr">
        <is>
          <t>18820372606</t>
        </is>
      </c>
      <c r="B9" s="53" t="n">
        <v>46306.85559027778</v>
      </c>
      <c r="C9" t="inlineStr">
        <is>
          <t>古巷登塘工作站</t>
        </is>
      </c>
      <c r="D9" t="inlineStr">
        <is>
          <t>陈佳雄</t>
        </is>
      </c>
      <c r="E9" t="inlineStr">
        <is>
          <t>刘铭烨</t>
        </is>
      </c>
      <c r="G9" t="inlineStr">
        <is>
          <t>超时</t>
        </is>
      </c>
      <c r="H9" t="inlineStr">
        <is>
          <t>否</t>
        </is>
      </c>
      <c r="I9" s="54">
        <f>(NOW()-J9)*24</f>
        <v/>
      </c>
      <c r="J9" s="53" t="n">
        <v>46307.43892361111</v>
      </c>
      <c r="K9" s="53" t="n">
        <v>46307.77225694444</v>
      </c>
      <c r="L9">
        <f>IF(AND(F9&lt;&gt;"已参评好",I9&gt;=5),"超5小时未参评",IF(I9&gt;=7,"超7小时未参评",IF(I9&gt;=8,"超时未参评","")))</f>
        <v/>
      </c>
      <c r="M9" t="inlineStr"/>
    </row>
    <row r="10" ht="51" customHeight="1" s="1">
      <c r="A10" t="inlineStr">
        <is>
          <t>13828361906</t>
        </is>
      </c>
      <c r="B10" s="53" t="n">
        <v>46306.89097222222</v>
      </c>
      <c r="C10" t="inlineStr">
        <is>
          <t>瓷都枫溪工作站</t>
        </is>
      </c>
      <c r="D10" t="inlineStr">
        <is>
          <t>许守锦</t>
        </is>
      </c>
      <c r="E10" t="inlineStr">
        <is>
          <t>卢奕鑫</t>
        </is>
      </c>
      <c r="G10" t="inlineStr">
        <is>
          <t>超时</t>
        </is>
      </c>
      <c r="H10" t="inlineStr">
        <is>
          <t>否</t>
        </is>
      </c>
      <c r="I10" s="54">
        <f>(NOW()-J10)*24</f>
        <v/>
      </c>
      <c r="J10" s="53" t="n">
        <v>46307.47430555556</v>
      </c>
      <c r="K10" s="53" t="n">
        <v>46307.80763888889</v>
      </c>
      <c r="L10">
        <f>IF(AND(F10&lt;&gt;"已参评好",I10&gt;=5),"超5小时未参评",IF(I10&gt;=7,"超7小时未参评",IF(I10&gt;=8,"超时未参评","")))</f>
        <v/>
      </c>
      <c r="M10" t="inlineStr"/>
    </row>
    <row r="11" ht="51" customHeight="1" s="1">
      <c r="A11" t="inlineStr">
        <is>
          <t>36530066528</t>
        </is>
      </c>
      <c r="B11" s="53" t="n">
        <v>46306.89879629629</v>
      </c>
      <c r="C11" t="inlineStr">
        <is>
          <t>瓷都枫溪工作站</t>
        </is>
      </c>
      <c r="D11" t="inlineStr">
        <is>
          <t>许守锦</t>
        </is>
      </c>
      <c r="E11" t="inlineStr">
        <is>
          <t>谢梓湘</t>
        </is>
      </c>
      <c r="G11" t="inlineStr">
        <is>
          <t>超时</t>
        </is>
      </c>
      <c r="H11" t="inlineStr">
        <is>
          <t>否</t>
        </is>
      </c>
      <c r="I11" s="54">
        <f>(NOW()-J11)*24</f>
        <v/>
      </c>
      <c r="J11" s="53" t="n">
        <v>46307.48212962963</v>
      </c>
      <c r="K11" s="53" t="n">
        <v>46307.81546296296</v>
      </c>
      <c r="L11">
        <f>IF(AND(F11&lt;&gt;"已参评好",I11&gt;=5),"超5小时未参评",IF(I11&gt;=7,"超7小时未参评",IF(I11&gt;=8,"超时未参评","")))</f>
        <v/>
      </c>
      <c r="M11" t="inlineStr"/>
    </row>
    <row r="12" ht="51" customHeight="1" s="1">
      <c r="A12" t="inlineStr">
        <is>
          <t>15218545746</t>
        </is>
      </c>
      <c r="B12" s="53" t="n">
        <v>46306.8978587963</v>
      </c>
      <c r="C12" t="inlineStr">
        <is>
          <t>市区城南工作站</t>
        </is>
      </c>
      <c r="D12" t="inlineStr">
        <is>
          <t>陈理智</t>
        </is>
      </c>
      <c r="E12" t="inlineStr">
        <is>
          <t>许秋跃</t>
        </is>
      </c>
      <c r="G12" t="inlineStr">
        <is>
          <t>超时</t>
        </is>
      </c>
      <c r="H12" t="inlineStr">
        <is>
          <t>否</t>
        </is>
      </c>
      <c r="I12" s="54">
        <f>(NOW()-J12)*24</f>
        <v/>
      </c>
      <c r="J12" s="53" t="n">
        <v>46307.48119212963</v>
      </c>
      <c r="K12" s="53" t="n">
        <v>46307.81452546296</v>
      </c>
      <c r="L12">
        <f>IF(AND(F12&lt;&gt;"已参评好",I12&gt;=5),"超5小时未参评",IF(I12&gt;=7,"超7小时未参评",IF(I12&gt;=8,"超时未参评","")))</f>
        <v/>
      </c>
      <c r="M12" t="inlineStr"/>
    </row>
    <row r="13" ht="51" customHeight="1" s="1">
      <c r="A13" t="inlineStr">
        <is>
          <t>18198810248</t>
        </is>
      </c>
      <c r="B13" s="53" t="n">
        <v>46307.43327546296</v>
      </c>
      <c r="C13" t="inlineStr">
        <is>
          <t>潮安城区工作站</t>
        </is>
      </c>
      <c r="D13" t="inlineStr">
        <is>
          <t>吴家鸣</t>
        </is>
      </c>
      <c r="E13" t="inlineStr">
        <is>
          <t>陈健桁</t>
        </is>
      </c>
      <c r="G13" t="inlineStr">
        <is>
          <t>超时</t>
        </is>
      </c>
      <c r="H13" t="inlineStr">
        <is>
          <t>是</t>
        </is>
      </c>
      <c r="I13" s="54">
        <f>(NOW()-J13)*24</f>
        <v/>
      </c>
      <c r="J13" s="53" t="n">
        <v>46307.51660879629</v>
      </c>
      <c r="K13" s="53" t="n">
        <v>46307.84994212963</v>
      </c>
      <c r="L13">
        <f>IF(AND(F13&lt;&gt;"已参评好",I13&gt;=5),"超5小时未参评",IF(I13&gt;=7,"超7小时未参评",IF(I13&gt;=8,"超时未参评","")))</f>
        <v/>
      </c>
      <c r="M13" t="inlineStr"/>
    </row>
    <row r="14" ht="51" customHeight="1" s="1">
      <c r="A14" t="inlineStr">
        <is>
          <t>13802309150</t>
        </is>
      </c>
      <c r="B14" s="53" t="n">
        <v>46307.47464120371</v>
      </c>
      <c r="C14" t="inlineStr">
        <is>
          <t>饶平中片工作站</t>
        </is>
      </c>
      <c r="D14" t="inlineStr">
        <is>
          <t>郑洽祥</t>
        </is>
      </c>
      <c r="E14" t="inlineStr">
        <is>
          <t>王少永</t>
        </is>
      </c>
      <c r="G14" t="inlineStr">
        <is>
          <t>超时</t>
        </is>
      </c>
      <c r="H14" t="inlineStr">
        <is>
          <t>是</t>
        </is>
      </c>
      <c r="I14" s="54">
        <f>(NOW()-J14)*24</f>
        <v/>
      </c>
      <c r="J14" s="53" t="n">
        <v>46307.55797453703</v>
      </c>
      <c r="K14" s="53" t="n">
        <v>46307.89130787037</v>
      </c>
      <c r="L14">
        <f>IF(AND(F14&lt;&gt;"已参评好",I14&gt;=5),"超5小时未参评",IF(I14&gt;=7,"超7小时未参评",IF(I14&gt;=8,"超时未参评","")))</f>
        <v/>
      </c>
      <c r="M14" t="inlineStr"/>
    </row>
    <row r="15" ht="34" customHeight="1" s="1">
      <c r="A15" t="inlineStr">
        <is>
          <t>15913076095</t>
        </is>
      </c>
      <c r="B15" s="53" t="n">
        <v>46307.49405092592</v>
      </c>
      <c r="C15" t="inlineStr">
        <is>
          <t>瓷都枫溪工作站</t>
        </is>
      </c>
      <c r="D15" t="inlineStr">
        <is>
          <t>许守锦</t>
        </is>
      </c>
      <c r="E15" t="inlineStr">
        <is>
          <t>陈洽龙</t>
        </is>
      </c>
      <c r="G15" t="inlineStr">
        <is>
          <t>超时</t>
        </is>
      </c>
      <c r="H15" t="inlineStr">
        <is>
          <t>是</t>
        </is>
      </c>
      <c r="I15" s="54">
        <f>(NOW()-J15)*24</f>
        <v/>
      </c>
      <c r="J15" s="53" t="n">
        <v>46307.57738425926</v>
      </c>
      <c r="K15" s="53" t="n">
        <v>46307.91071759259</v>
      </c>
      <c r="L15">
        <f>IF(AND(F15&lt;&gt;"已参评好",I15&gt;=5),"超5小时未参评",IF(I15&gt;=7,"超7小时未参评",IF(I15&gt;=8,"超时未参评","")))</f>
        <v/>
      </c>
      <c r="M15" t="inlineStr"/>
    </row>
    <row r="16" ht="51" customHeight="1" s="1">
      <c r="A16" t="inlineStr">
        <is>
          <t>15216961988</t>
        </is>
      </c>
      <c r="B16" s="53" t="n">
        <v>46307.51150462963</v>
      </c>
      <c r="E16" t="inlineStr">
        <is>
          <t>曾渤</t>
        </is>
      </c>
      <c r="G16" t="inlineStr">
        <is>
          <t>超时</t>
        </is>
      </c>
      <c r="H16" t="inlineStr">
        <is>
          <t>是</t>
        </is>
      </c>
      <c r="I16" s="54">
        <f>(NOW()-J16)*24</f>
        <v/>
      </c>
      <c r="J16" s="53" t="n">
        <v>46307.59483796296</v>
      </c>
      <c r="K16" s="53" t="n">
        <v>46307.9281712963</v>
      </c>
      <c r="L16">
        <f>IF(AND(F16&lt;&gt;"已参评好",I16&gt;=5),"超5小时未参评",IF(I16&gt;=7,"超7小时未参评",IF(I16&gt;=8,"超时未参评","")))</f>
        <v/>
      </c>
      <c r="M16" t="inlineStr"/>
    </row>
    <row r="17" ht="51" customHeight="1" s="1">
      <c r="A17" t="inlineStr">
        <is>
          <t>15820138630</t>
        </is>
      </c>
      <c r="B17" s="53" t="n">
        <v>46307.485</v>
      </c>
      <c r="C17" t="inlineStr">
        <is>
          <t>饶平中片工作站</t>
        </is>
      </c>
      <c r="D17" t="inlineStr">
        <is>
          <t>郑洽祥</t>
        </is>
      </c>
      <c r="E17" t="inlineStr">
        <is>
          <t>王俊旭</t>
        </is>
      </c>
      <c r="G17" t="inlineStr">
        <is>
          <t>超时</t>
        </is>
      </c>
      <c r="H17" t="inlineStr">
        <is>
          <t>是</t>
        </is>
      </c>
      <c r="I17" s="54">
        <f>(NOW()-J17)*24</f>
        <v/>
      </c>
      <c r="J17" s="53" t="n">
        <v>46307.56833333334</v>
      </c>
      <c r="K17" s="53" t="n">
        <v>46307.90166666666</v>
      </c>
      <c r="L17">
        <f>IF(AND(F17&lt;&gt;"已参评好",I17&gt;=5),"超5小时未参评",IF(I17&gt;=7,"超7小时未参评",IF(I17&gt;=8,"超时未参评","")))</f>
        <v/>
      </c>
      <c r="M17" t="inlineStr"/>
    </row>
    <row r="18" ht="51" customHeight="1" s="1">
      <c r="A18" t="inlineStr">
        <is>
          <t>15916470753</t>
        </is>
      </c>
      <c r="B18" s="53" t="n">
        <v>46307.54043981482</v>
      </c>
      <c r="C18" t="inlineStr">
        <is>
          <t>古巷登塘工作站</t>
        </is>
      </c>
      <c r="D18" t="inlineStr">
        <is>
          <t>陈佳雄</t>
        </is>
      </c>
      <c r="E18" t="inlineStr">
        <is>
          <t>卢泽思</t>
        </is>
      </c>
      <c r="G18" t="inlineStr">
        <is>
          <t>未超8小时</t>
        </is>
      </c>
      <c r="H18" t="inlineStr">
        <is>
          <t>是</t>
        </is>
      </c>
      <c r="I18" s="54">
        <f>(NOW()-J18)*24</f>
        <v/>
      </c>
      <c r="J18" s="53" t="n">
        <v>46307.62377314815</v>
      </c>
      <c r="K18" s="53" t="n">
        <v>46307.95710648148</v>
      </c>
      <c r="L18">
        <f>IF(AND(F18&lt;&gt;"已参评好",I18&gt;=5),"超5小时未参评",IF(I18&gt;=7,"超7小时未参评",IF(I18&gt;=8,"超时未参评","")))</f>
        <v/>
      </c>
      <c r="M18" t="inlineStr"/>
    </row>
    <row r="19" ht="51" customHeight="1" s="1">
      <c r="A19" t="inlineStr">
        <is>
          <t>13509895199</t>
        </is>
      </c>
      <c r="B19" s="53" t="n">
        <v>46307.47188657407</v>
      </c>
      <c r="C19" t="inlineStr">
        <is>
          <t>市区城北工作站</t>
        </is>
      </c>
      <c r="D19" t="inlineStr">
        <is>
          <t>陆锐荣</t>
        </is>
      </c>
      <c r="E19" t="inlineStr">
        <is>
          <t>许湘木</t>
        </is>
      </c>
      <c r="G19" t="inlineStr">
        <is>
          <t>超时</t>
        </is>
      </c>
      <c r="H19" t="inlineStr">
        <is>
          <t>是</t>
        </is>
      </c>
      <c r="I19" s="54">
        <f>(NOW()-J19)*24</f>
        <v/>
      </c>
      <c r="J19" s="53" t="n">
        <v>46307.55521990741</v>
      </c>
      <c r="K19" s="53" t="n">
        <v>46307.88855324074</v>
      </c>
      <c r="L19">
        <f>IF(AND(F19&lt;&gt;"已参评好",I19&gt;=5),"超5小时未参评",IF(I19&gt;=7,"超7小时未参评",IF(I19&gt;=8,"超时未参评","")))</f>
        <v/>
      </c>
      <c r="M19" t="inlineStr"/>
    </row>
    <row r="20" ht="51" customHeight="1" s="1">
      <c r="A20" t="inlineStr">
        <is>
          <t>18820377335</t>
        </is>
      </c>
      <c r="B20" s="53" t="n">
        <v>46307.53778935185</v>
      </c>
      <c r="C20" t="inlineStr">
        <is>
          <t>饶平西片工作站</t>
        </is>
      </c>
      <c r="D20" t="inlineStr">
        <is>
          <t>吴泽镐</t>
        </is>
      </c>
      <c r="E20" t="inlineStr">
        <is>
          <t>林成鑫</t>
        </is>
      </c>
      <c r="G20" t="inlineStr">
        <is>
          <t>超时</t>
        </is>
      </c>
      <c r="H20" t="inlineStr">
        <is>
          <t>是</t>
        </is>
      </c>
      <c r="I20" s="54">
        <f>(NOW()-J20)*24</f>
        <v/>
      </c>
      <c r="J20" s="53" t="n">
        <v>46307.62112268519</v>
      </c>
      <c r="K20" s="53" t="n">
        <v>46307.95445601852</v>
      </c>
      <c r="L20">
        <f>IF(AND(F20&lt;&gt;"已参评好",I20&gt;=5),"超5小时未参评",IF(I20&gt;=7,"超7小时未参评",IF(I20&gt;=8,"超时未参评","")))</f>
        <v/>
      </c>
      <c r="M20" t="inlineStr"/>
    </row>
    <row r="21" ht="51" customHeight="1" s="1">
      <c r="A21" t="inlineStr">
        <is>
          <t>15812665130</t>
        </is>
      </c>
      <c r="B21" s="53" t="n">
        <v>46307.48650462963</v>
      </c>
      <c r="C21" t="inlineStr">
        <is>
          <t>饶平中片工作站</t>
        </is>
      </c>
      <c r="D21" t="inlineStr">
        <is>
          <t>郑洽祥</t>
        </is>
      </c>
      <c r="E21" t="inlineStr">
        <is>
          <t>陈宋杰</t>
        </is>
      </c>
      <c r="G21" t="inlineStr">
        <is>
          <t>超时</t>
        </is>
      </c>
      <c r="H21" t="inlineStr">
        <is>
          <t>是</t>
        </is>
      </c>
      <c r="I21" s="54">
        <f>(NOW()-J21)*24</f>
        <v/>
      </c>
      <c r="J21" s="53" t="n">
        <v>46307.56983796296</v>
      </c>
      <c r="K21" s="53" t="n">
        <v>46307.9031712963</v>
      </c>
      <c r="L21">
        <f>IF(AND(F21&lt;&gt;"已参评好",I21&gt;=5),"超5小时未参评",IF(I21&gt;=7,"超7小时未参评",IF(I21&gt;=8,"超时未参评","")))</f>
        <v/>
      </c>
      <c r="M21" t="inlineStr"/>
    </row>
    <row r="22" ht="51" customHeight="1" s="1">
      <c r="A22" t="inlineStr">
        <is>
          <t>18818382883</t>
        </is>
      </c>
      <c r="B22" s="53" t="n">
        <v>46307.53287037037</v>
      </c>
      <c r="C22" t="inlineStr">
        <is>
          <t>古巷登塘工作站</t>
        </is>
      </c>
      <c r="D22" t="inlineStr">
        <is>
          <t>陈佳雄</t>
        </is>
      </c>
      <c r="E22" t="inlineStr">
        <is>
          <t>廖梓瀚</t>
        </is>
      </c>
      <c r="G22" t="inlineStr">
        <is>
          <t>超时</t>
        </is>
      </c>
      <c r="H22" t="inlineStr">
        <is>
          <t>是</t>
        </is>
      </c>
      <c r="I22" s="54">
        <f>(NOW()-J22)*24</f>
        <v/>
      </c>
      <c r="J22" s="53" t="n">
        <v>46307.61620370371</v>
      </c>
      <c r="K22" s="53" t="n">
        <v>46307.94953703704</v>
      </c>
      <c r="L22">
        <f>IF(AND(F22&lt;&gt;"已参评好",I22&gt;=5),"超5小时未参评",IF(I22&gt;=7,"超7小时未参评",IF(I22&gt;=8,"超时未参评","")))</f>
        <v/>
      </c>
      <c r="M22" t="inlineStr"/>
    </row>
    <row r="23" ht="51" customHeight="1" s="1">
      <c r="A23" t="inlineStr">
        <is>
          <t>18211217878</t>
        </is>
      </c>
      <c r="B23" s="53" t="n">
        <v>46307.56291666667</v>
      </c>
      <c r="C23" t="inlineStr">
        <is>
          <t>北部四镇工作站</t>
        </is>
      </c>
      <c r="D23" t="inlineStr">
        <is>
          <t>黄再明</t>
        </is>
      </c>
      <c r="E23" t="inlineStr">
        <is>
          <t>黄再明</t>
        </is>
      </c>
      <c r="G23" t="inlineStr">
        <is>
          <t>未超8小时</t>
        </is>
      </c>
      <c r="H23" t="inlineStr">
        <is>
          <t>是</t>
        </is>
      </c>
      <c r="I23" s="54">
        <f>(NOW()-J23)*24</f>
        <v/>
      </c>
      <c r="J23" s="53" t="n">
        <v>46307.64625</v>
      </c>
      <c r="K23" s="53" t="n">
        <v>46307.97958333333</v>
      </c>
      <c r="L23">
        <f>IF(AND(F23&lt;&gt;"已参评好",I23&gt;=5),"超5小时未参评",IF(I23&gt;=7,"超7小时未参评",IF(I23&gt;=8,"超时未参评","")))</f>
        <v/>
      </c>
      <c r="M23" t="inlineStr"/>
    </row>
    <row r="24" ht="51" customHeight="1" s="1">
      <c r="A24" t="inlineStr">
        <is>
          <t>15976333848</t>
        </is>
      </c>
      <c r="B24" s="53" t="n">
        <v>46307.57019675926</v>
      </c>
      <c r="C24" t="inlineStr">
        <is>
          <t>瓷都枫溪工作站</t>
        </is>
      </c>
      <c r="D24" t="inlineStr">
        <is>
          <t>许守锦</t>
        </is>
      </c>
      <c r="E24" t="inlineStr">
        <is>
          <t>陆锐强</t>
        </is>
      </c>
      <c r="G24" t="inlineStr">
        <is>
          <t>未超8小时</t>
        </is>
      </c>
      <c r="H24" t="inlineStr">
        <is>
          <t>是</t>
        </is>
      </c>
      <c r="I24" s="54">
        <f>(NOW()-J24)*24</f>
        <v/>
      </c>
      <c r="J24" s="53" t="n">
        <v>46307.65353009259</v>
      </c>
      <c r="K24" s="53" t="n">
        <v>46307.98686342593</v>
      </c>
      <c r="L24">
        <f>IF(AND(F24&lt;&gt;"已参评好",I24&gt;=5),"超5小时未参评",IF(I24&gt;=7,"超7小时未参评",IF(I24&gt;=8,"超时未参评","")))</f>
        <v/>
      </c>
      <c r="M24" t="inlineStr"/>
    </row>
    <row r="25" ht="51" customHeight="1" s="1">
      <c r="A25" t="inlineStr">
        <is>
          <t>13828393918</t>
        </is>
      </c>
      <c r="B25" s="53" t="n">
        <v>46307.51258101852</v>
      </c>
      <c r="C25" t="inlineStr">
        <is>
          <t>市区城北工作站</t>
        </is>
      </c>
      <c r="D25" t="inlineStr">
        <is>
          <t>陆锐荣</t>
        </is>
      </c>
      <c r="E25" t="inlineStr">
        <is>
          <t>周君山</t>
        </is>
      </c>
      <c r="G25" t="inlineStr">
        <is>
          <t>超时</t>
        </is>
      </c>
      <c r="H25" t="inlineStr">
        <is>
          <t>是</t>
        </is>
      </c>
      <c r="I25" s="54">
        <f>(NOW()-J25)*24</f>
        <v/>
      </c>
      <c r="J25" s="53" t="n">
        <v>46307.59591435185</v>
      </c>
      <c r="K25" s="53" t="n">
        <v>46307.92924768518</v>
      </c>
      <c r="L25">
        <f>IF(AND(F25&lt;&gt;"已参评好",I25&gt;=5),"超5小时未参评",IF(I25&gt;=7,"超7小时未参评",IF(I25&gt;=8,"超时未参评","")))</f>
        <v/>
      </c>
      <c r="M25" t="inlineStr"/>
    </row>
    <row r="26" ht="51" customHeight="1" s="1">
      <c r="A26" t="inlineStr">
        <is>
          <t>15816187177</t>
        </is>
      </c>
      <c r="B26" s="53" t="n">
        <v>46307.49170138889</v>
      </c>
      <c r="C26" t="inlineStr">
        <is>
          <t>磷官铁工作站</t>
        </is>
      </c>
      <c r="D26" t="inlineStr">
        <is>
          <t>吴坊</t>
        </is>
      </c>
      <c r="E26" t="inlineStr">
        <is>
          <t>刘广锋</t>
        </is>
      </c>
      <c r="G26" t="inlineStr">
        <is>
          <t>超时</t>
        </is>
      </c>
      <c r="H26" t="inlineStr">
        <is>
          <t>是</t>
        </is>
      </c>
      <c r="I26" s="54">
        <f>(NOW()-J26)*24</f>
        <v/>
      </c>
      <c r="J26" s="53" t="n">
        <v>46307.57503472222</v>
      </c>
      <c r="K26" s="53" t="n">
        <v>46307.90836805556</v>
      </c>
      <c r="L26">
        <f>IF(AND(F26&lt;&gt;"已参评好",I26&gt;=5),"超5小时未参评",IF(I26&gt;=7,"超7小时未参评",IF(I26&gt;=8,"超时未参评","")))</f>
        <v/>
      </c>
      <c r="M26" t="inlineStr"/>
    </row>
    <row r="27" ht="51" customHeight="1" s="1">
      <c r="A27" t="inlineStr">
        <is>
          <t>13332780622</t>
        </is>
      </c>
      <c r="B27" s="53" t="n">
        <v>46307.52237268518</v>
      </c>
      <c r="C27" t="inlineStr">
        <is>
          <t>市区城南工作站</t>
        </is>
      </c>
      <c r="D27" t="inlineStr">
        <is>
          <t>陈理智</t>
        </is>
      </c>
      <c r="E27" t="inlineStr">
        <is>
          <t>陈书坚</t>
        </is>
      </c>
      <c r="G27" t="inlineStr">
        <is>
          <t>超时</t>
        </is>
      </c>
      <c r="H27" t="inlineStr">
        <is>
          <t>是</t>
        </is>
      </c>
      <c r="I27" s="54">
        <f>(NOW()-J27)*24</f>
        <v/>
      </c>
      <c r="J27" s="53" t="n">
        <v>46307.60570601852</v>
      </c>
      <c r="K27" s="53" t="n">
        <v>46307.93903935186</v>
      </c>
      <c r="L27">
        <f>IF(AND(F27&lt;&gt;"已参评好",I27&gt;=5),"超5小时未参评",IF(I27&gt;=7,"超7小时未参评",IF(I27&gt;=8,"超时未参评","")))</f>
        <v/>
      </c>
      <c r="M27" t="inlineStr"/>
    </row>
    <row r="28" ht="51" customHeight="1" s="1">
      <c r="A28" t="inlineStr">
        <is>
          <t>18807671978</t>
        </is>
      </c>
      <c r="B28" s="53" t="n">
        <v>46307.4883449074</v>
      </c>
      <c r="C28" t="inlineStr">
        <is>
          <t>彩塘东凤工作站</t>
        </is>
      </c>
      <c r="D28" t="inlineStr">
        <is>
          <t>丁锐涛</t>
        </is>
      </c>
      <c r="E28" t="inlineStr">
        <is>
          <t>王锋</t>
        </is>
      </c>
      <c r="G28" t="inlineStr">
        <is>
          <t>超时</t>
        </is>
      </c>
      <c r="H28" t="inlineStr">
        <is>
          <t>是</t>
        </is>
      </c>
      <c r="I28" s="54">
        <f>(NOW()-J28)*24</f>
        <v/>
      </c>
      <c r="J28" s="53" t="n">
        <v>46307.57167824074</v>
      </c>
      <c r="K28" s="53" t="n">
        <v>46307.90501157408</v>
      </c>
      <c r="L28">
        <f>IF(AND(F28&lt;&gt;"已参评好",I28&gt;=5),"超5小时未参评",IF(I28&gt;=7,"超7小时未参评",IF(I28&gt;=8,"超时未参评","")))</f>
        <v/>
      </c>
      <c r="M28" t="inlineStr"/>
    </row>
    <row r="29" ht="51" customHeight="1" s="1">
      <c r="A29" t="inlineStr">
        <is>
          <t>15816162950</t>
        </is>
      </c>
      <c r="B29" s="53" t="n">
        <v>46307.4562037037</v>
      </c>
      <c r="C29" t="inlineStr">
        <is>
          <t>饶平西片工作站</t>
        </is>
      </c>
      <c r="D29" t="inlineStr">
        <is>
          <t>吴泽镐</t>
        </is>
      </c>
      <c r="E29" t="inlineStr">
        <is>
          <t>麦杰生</t>
        </is>
      </c>
      <c r="G29" t="inlineStr">
        <is>
          <t>超时</t>
        </is>
      </c>
      <c r="H29" t="inlineStr">
        <is>
          <t>是</t>
        </is>
      </c>
      <c r="I29" s="54">
        <f>(NOW()-J29)*24</f>
        <v/>
      </c>
      <c r="J29" s="53" t="n">
        <v>46307.53953703704</v>
      </c>
      <c r="K29" s="53" t="n">
        <v>46307.87287037037</v>
      </c>
      <c r="L29">
        <f>IF(AND(F29&lt;&gt;"已参评好",I29&gt;=5),"超5小时未参评",IF(I29&gt;=7,"超7小时未参评",IF(I29&gt;=8,"超时未参评","")))</f>
        <v/>
      </c>
      <c r="M29" t="inlineStr"/>
    </row>
    <row r="30" ht="51" customHeight="1" s="1">
      <c r="A30" t="inlineStr">
        <is>
          <t>13827380506</t>
        </is>
      </c>
      <c r="B30" s="53" t="n">
        <v>46307.43460648148</v>
      </c>
      <c r="C30" t="inlineStr">
        <is>
          <t>高铁三镇工作站</t>
        </is>
      </c>
      <c r="D30" t="inlineStr">
        <is>
          <t>洪名鑫</t>
        </is>
      </c>
      <c r="E30" t="inlineStr">
        <is>
          <t>孙锦福</t>
        </is>
      </c>
      <c r="G30" t="inlineStr">
        <is>
          <t>超时</t>
        </is>
      </c>
      <c r="H30" t="inlineStr">
        <is>
          <t>是</t>
        </is>
      </c>
      <c r="I30" s="54">
        <f>(NOW()-J30)*24</f>
        <v/>
      </c>
      <c r="J30" s="53" t="n">
        <v>46307.51793981482</v>
      </c>
      <c r="K30" s="53" t="n">
        <v>46307.85127314815</v>
      </c>
      <c r="L30">
        <f>IF(AND(F30&lt;&gt;"已参评好",I30&gt;=5),"超5小时未参评",IF(I30&gt;=7,"超7小时未参评",IF(I30&gt;=8,"超时未参评","")))</f>
        <v/>
      </c>
      <c r="M30" t="inlineStr"/>
    </row>
    <row r="31" ht="51" customHeight="1" s="1">
      <c r="A31" t="inlineStr">
        <is>
          <t>15816166983</t>
        </is>
      </c>
      <c r="B31" s="53" t="n">
        <v>46307.46203703704</v>
      </c>
      <c r="C31" t="inlineStr">
        <is>
          <t>高铁三镇工作站</t>
        </is>
      </c>
      <c r="D31" t="inlineStr">
        <is>
          <t>洪名鑫</t>
        </is>
      </c>
      <c r="E31" t="inlineStr">
        <is>
          <t>孙建泽</t>
        </is>
      </c>
      <c r="G31" t="inlineStr">
        <is>
          <t>超时</t>
        </is>
      </c>
      <c r="H31" t="inlineStr">
        <is>
          <t>是</t>
        </is>
      </c>
      <c r="I31" s="54">
        <f>(NOW()-J31)*24</f>
        <v/>
      </c>
      <c r="J31" s="53" t="n">
        <v>46307.54537037037</v>
      </c>
      <c r="K31" s="53" t="n">
        <v>46307.8787037037</v>
      </c>
      <c r="L31">
        <f>IF(AND(F31&lt;&gt;"已参评好",I31&gt;=5),"超5小时未参评",IF(I31&gt;=7,"超7小时未参评",IF(I31&gt;=8,"超时未参评","")))</f>
        <v/>
      </c>
      <c r="M31" t="inlineStr"/>
    </row>
    <row r="32" ht="51" customHeight="1" s="1">
      <c r="A32" t="inlineStr">
        <is>
          <t>15976362069</t>
        </is>
      </c>
      <c r="B32" s="53" t="n">
        <v>46307.52988425926</v>
      </c>
      <c r="C32" t="inlineStr">
        <is>
          <t>古巷登塘工作站</t>
        </is>
      </c>
      <c r="D32" t="inlineStr">
        <is>
          <t>陈佳雄</t>
        </is>
      </c>
      <c r="E32" t="inlineStr">
        <is>
          <t>黄曙镛</t>
        </is>
      </c>
      <c r="G32" t="inlineStr">
        <is>
          <t>超时</t>
        </is>
      </c>
      <c r="H32" t="inlineStr">
        <is>
          <t>是</t>
        </is>
      </c>
      <c r="I32" s="54">
        <f>(NOW()-J32)*24</f>
        <v/>
      </c>
      <c r="J32" s="53" t="n">
        <v>46307.6132175926</v>
      </c>
      <c r="K32" s="53" t="n">
        <v>46307.94655092592</v>
      </c>
      <c r="L32">
        <f>IF(AND(F32&lt;&gt;"已参评好",I32&gt;=5),"超5小时未参评",IF(I32&gt;=7,"超7小时未参评",IF(I32&gt;=8,"超时未参评","")))</f>
        <v/>
      </c>
      <c r="M32" t="inlineStr"/>
    </row>
    <row r="33" ht="51" customHeight="1" s="1">
      <c r="A33" t="inlineStr">
        <is>
          <t>13502625024</t>
        </is>
      </c>
      <c r="B33" s="53" t="n">
        <v>46307.48363425926</v>
      </c>
      <c r="C33" t="inlineStr">
        <is>
          <t>潮安城区工作站</t>
        </is>
      </c>
      <c r="D33" t="inlineStr">
        <is>
          <t>吴家鸣</t>
        </is>
      </c>
      <c r="E33" t="inlineStr">
        <is>
          <t>曾喜标</t>
        </is>
      </c>
      <c r="G33" t="inlineStr">
        <is>
          <t>超时</t>
        </is>
      </c>
      <c r="H33" t="inlineStr">
        <is>
          <t>是</t>
        </is>
      </c>
      <c r="I33" s="54">
        <f>(NOW()-J33)*24</f>
        <v/>
      </c>
      <c r="J33" s="53" t="n">
        <v>46307.56696759259</v>
      </c>
      <c r="K33" s="53" t="n">
        <v>46307.90030092592</v>
      </c>
      <c r="L33">
        <f>IF(AND(F33&lt;&gt;"已参评好",I33&gt;=5),"超5小时未参评",IF(I33&gt;=7,"超7小时未参评",IF(I33&gt;=8,"超时未参评","")))</f>
        <v/>
      </c>
      <c r="M33" t="inlineStr"/>
    </row>
    <row r="34" ht="51" customHeight="1" s="1">
      <c r="A34" t="inlineStr">
        <is>
          <t>15814964746</t>
        </is>
      </c>
      <c r="B34" s="53" t="n">
        <v>46307.50440972222</v>
      </c>
      <c r="C34" t="inlineStr">
        <is>
          <t>磷官铁工作站</t>
        </is>
      </c>
      <c r="D34" t="inlineStr">
        <is>
          <t>吴坊</t>
        </is>
      </c>
      <c r="E34" t="inlineStr">
        <is>
          <t>陆彦羽</t>
        </is>
      </c>
      <c r="G34" t="inlineStr">
        <is>
          <t>超时</t>
        </is>
      </c>
      <c r="H34" t="inlineStr">
        <is>
          <t>是</t>
        </is>
      </c>
      <c r="I34" s="54">
        <f>(NOW()-J34)*24</f>
        <v/>
      </c>
      <c r="J34" s="53" t="n">
        <v>46307.58774305556</v>
      </c>
      <c r="K34" s="53" t="n">
        <v>46307.92107638889</v>
      </c>
      <c r="L34">
        <f>IF(AND(F34&lt;&gt;"已参评好",I34&gt;=5),"超5小时未参评",IF(I34&gt;=7,"超7小时未参评",IF(I34&gt;=8,"超时未参评","")))</f>
        <v/>
      </c>
      <c r="M34" t="inlineStr"/>
    </row>
    <row r="35" ht="51" customHeight="1" s="1">
      <c r="A35" t="inlineStr">
        <is>
          <t>13632040829</t>
        </is>
      </c>
      <c r="B35" s="53" t="n">
        <v>46307.61982638889</v>
      </c>
      <c r="C35" t="inlineStr">
        <is>
          <t>饶平城区工作站</t>
        </is>
      </c>
      <c r="D35" t="inlineStr">
        <is>
          <t>陈泽鹏</t>
        </is>
      </c>
      <c r="E35" t="inlineStr">
        <is>
          <t>张双文</t>
        </is>
      </c>
      <c r="G35" t="inlineStr">
        <is>
          <t>未超8小时</t>
        </is>
      </c>
      <c r="H35" t="inlineStr">
        <is>
          <t>是</t>
        </is>
      </c>
      <c r="I35" s="54">
        <f>(NOW()-J35)*24</f>
        <v/>
      </c>
      <c r="J35" s="53" t="n">
        <v>46307.70315972222</v>
      </c>
      <c r="K35" s="53" t="n">
        <v>46308.03649305556</v>
      </c>
      <c r="L35">
        <f>IF(AND(F35&lt;&gt;"已参评好",I35&gt;=5),"超5小时未参评",IF(I35&gt;=7,"超7小时未参评",IF(I35&gt;=8,"超时未参评","")))</f>
        <v/>
      </c>
      <c r="M35" t="inlineStr"/>
    </row>
    <row r="36" ht="51" customHeight="1" s="1">
      <c r="A36" t="inlineStr">
        <is>
          <t>13828308365</t>
        </is>
      </c>
      <c r="B36" s="53" t="n">
        <v>46307.53378472223</v>
      </c>
      <c r="C36" t="inlineStr">
        <is>
          <t>瓷都枫溪工作站</t>
        </is>
      </c>
      <c r="D36" t="inlineStr">
        <is>
          <t>许守锦</t>
        </is>
      </c>
      <c r="E36" t="inlineStr">
        <is>
          <t>陆锐强</t>
        </is>
      </c>
      <c r="G36" t="inlineStr">
        <is>
          <t>超时</t>
        </is>
      </c>
      <c r="H36" t="inlineStr">
        <is>
          <t>是</t>
        </is>
      </c>
      <c r="I36" s="54">
        <f>(NOW()-J36)*24</f>
        <v/>
      </c>
      <c r="J36" s="53" t="n">
        <v>46307.61711805555</v>
      </c>
      <c r="K36" s="53" t="n">
        <v>46307.95045138889</v>
      </c>
      <c r="L36">
        <f>IF(AND(F36&lt;&gt;"已参评好",I36&gt;=5),"超5小时未参评",IF(I36&gt;=7,"超7小时未参评",IF(I36&gt;=8,"超时未参评","")))</f>
        <v/>
      </c>
      <c r="M36" t="inlineStr"/>
    </row>
    <row r="37" ht="51" customHeight="1" s="1">
      <c r="A37" t="inlineStr">
        <is>
          <t>13632020218</t>
        </is>
      </c>
      <c r="B37" s="53" t="n">
        <v>46307.57537037037</v>
      </c>
      <c r="C37" t="inlineStr">
        <is>
          <t>潮安城区工作站</t>
        </is>
      </c>
      <c r="D37" t="inlineStr">
        <is>
          <t>吴家鸣</t>
        </is>
      </c>
      <c r="E37" t="inlineStr">
        <is>
          <t>陈有鑫</t>
        </is>
      </c>
      <c r="G37" t="inlineStr">
        <is>
          <t>未超8小时</t>
        </is>
      </c>
      <c r="H37" t="inlineStr">
        <is>
          <t>是</t>
        </is>
      </c>
      <c r="I37" s="54">
        <f>(NOW()-J37)*24</f>
        <v/>
      </c>
      <c r="J37" s="53" t="n">
        <v>46307.6587037037</v>
      </c>
      <c r="K37" s="53" t="n">
        <v>46307.99203703704</v>
      </c>
      <c r="L37">
        <f>IF(AND(F37&lt;&gt;"已参评好",I37&gt;=5),"超5小时未参评",IF(I37&gt;=7,"超7小时未参评",IF(I37&gt;=8,"超时未参评","")))</f>
        <v/>
      </c>
      <c r="M37" t="inlineStr"/>
    </row>
    <row r="38" ht="34" customHeight="1" s="1">
      <c r="A38" t="inlineStr">
        <is>
          <t>18818368352</t>
        </is>
      </c>
      <c r="B38" s="53" t="n">
        <v>46307.4462037037</v>
      </c>
      <c r="C38" t="inlineStr">
        <is>
          <t>古巷登塘工作站</t>
        </is>
      </c>
      <c r="D38" t="inlineStr">
        <is>
          <t>陈佳雄</t>
        </is>
      </c>
      <c r="E38" t="inlineStr">
        <is>
          <t>刘泽标</t>
        </is>
      </c>
      <c r="G38" t="inlineStr">
        <is>
          <t>超时</t>
        </is>
      </c>
      <c r="H38" t="inlineStr">
        <is>
          <t>是</t>
        </is>
      </c>
      <c r="I38" s="54">
        <f>(NOW()-J38)*24</f>
        <v/>
      </c>
      <c r="J38" s="53" t="n">
        <v>46307.52953703704</v>
      </c>
      <c r="K38" s="53" t="n">
        <v>46307.86287037037</v>
      </c>
      <c r="L38">
        <f>IF(AND(F38&lt;&gt;"已参评好",I38&gt;=5),"超5小时未参评",IF(I38&gt;=7,"超7小时未参评",IF(I38&gt;=8,"超时未参评","")))</f>
        <v/>
      </c>
      <c r="M38" t="inlineStr"/>
    </row>
    <row r="39" ht="51" customHeight="1" s="1">
      <c r="A39" t="inlineStr">
        <is>
          <t>13727925807</t>
        </is>
      </c>
      <c r="B39" s="53" t="n">
        <v>46307.50289351852</v>
      </c>
      <c r="C39" t="inlineStr">
        <is>
          <t>韩江新城工作站</t>
        </is>
      </c>
      <c r="D39" t="inlineStr">
        <is>
          <t>邱培烁</t>
        </is>
      </c>
      <c r="E39" t="inlineStr">
        <is>
          <t>林思捷</t>
        </is>
      </c>
      <c r="G39" t="inlineStr">
        <is>
          <t>超时</t>
        </is>
      </c>
      <c r="H39" t="inlineStr">
        <is>
          <t>是</t>
        </is>
      </c>
      <c r="I39" s="54">
        <f>(NOW()-J39)*24</f>
        <v/>
      </c>
      <c r="J39" s="53" t="n">
        <v>46307.58622685185</v>
      </c>
      <c r="K39" s="53" t="n">
        <v>46307.91956018518</v>
      </c>
      <c r="L39">
        <f>IF(AND(F39&lt;&gt;"已参评好",I39&gt;=5),"超5小时未参评",IF(I39&gt;=7,"超7小时未参评",IF(I39&gt;=8,"超时未参评","")))</f>
        <v/>
      </c>
      <c r="M39" t="inlineStr"/>
    </row>
    <row r="40">
      <c r="A40" t="inlineStr">
        <is>
          <t>13413733318</t>
        </is>
      </c>
      <c r="B40" s="53" t="n">
        <v>46307.56833333334</v>
      </c>
      <c r="C40" t="inlineStr">
        <is>
          <t>市区城北工作站</t>
        </is>
      </c>
      <c r="D40" t="inlineStr">
        <is>
          <t>陆锐荣</t>
        </is>
      </c>
      <c r="E40" t="inlineStr">
        <is>
          <t>周君山</t>
        </is>
      </c>
      <c r="G40" t="inlineStr">
        <is>
          <t>未超8小时</t>
        </is>
      </c>
      <c r="H40" t="inlineStr">
        <is>
          <t>是</t>
        </is>
      </c>
      <c r="I40" s="54">
        <f>(NOW()-J40)*24</f>
        <v/>
      </c>
      <c r="J40" s="53" t="n">
        <v>46307.65166666666</v>
      </c>
      <c r="K40" s="53" t="n">
        <v>46307.985</v>
      </c>
      <c r="L40">
        <f>IF(AND(F40&lt;&gt;"已参评好",I40&gt;=5),"超5小时未参评",IF(I40&gt;=7,"超7小时未参评",IF(I40&gt;=8,"超时未参评","")))</f>
        <v/>
      </c>
      <c r="M40" t="inlineStr"/>
    </row>
    <row r="41">
      <c r="A41" t="inlineStr">
        <is>
          <t>15876857881</t>
        </is>
      </c>
      <c r="B41" s="53" t="n">
        <v>46307.43141203704</v>
      </c>
      <c r="C41" t="inlineStr">
        <is>
          <t>饶平北片工作站</t>
        </is>
      </c>
      <c r="D41" t="inlineStr">
        <is>
          <t>詹进链</t>
        </is>
      </c>
      <c r="E41" t="inlineStr">
        <is>
          <t>黄喜得</t>
        </is>
      </c>
      <c r="G41" t="inlineStr">
        <is>
          <t>超时</t>
        </is>
      </c>
      <c r="H41" t="inlineStr">
        <is>
          <t>是</t>
        </is>
      </c>
      <c r="I41" s="54">
        <f>(NOW()-J41)*24</f>
        <v/>
      </c>
      <c r="J41" s="53" t="n">
        <v>46307.51474537037</v>
      </c>
      <c r="K41" s="53" t="n">
        <v>46307.8480787037</v>
      </c>
      <c r="L41">
        <f>IF(AND(F41&lt;&gt;"已参评好",I41&gt;=5),"超5小时未参评",IF(I41&gt;=7,"超7小时未参评",IF(I41&gt;=8,"超时未参评","")))</f>
        <v/>
      </c>
      <c r="M41" t="inlineStr"/>
    </row>
    <row r="42">
      <c r="A42" t="inlineStr">
        <is>
          <t>13376750770</t>
        </is>
      </c>
      <c r="B42" s="53" t="n">
        <v>46307.43516203704</v>
      </c>
      <c r="C42" t="inlineStr">
        <is>
          <t>古巷登塘工作站</t>
        </is>
      </c>
      <c r="D42" t="inlineStr">
        <is>
          <t>陈佳雄</t>
        </is>
      </c>
      <c r="E42" t="inlineStr">
        <is>
          <t>庄钰洲</t>
        </is>
      </c>
      <c r="G42" t="inlineStr">
        <is>
          <t>超时</t>
        </is>
      </c>
      <c r="H42" t="inlineStr">
        <is>
          <t>是</t>
        </is>
      </c>
      <c r="I42" s="54">
        <f>(NOW()-J42)*24</f>
        <v/>
      </c>
      <c r="J42" s="53" t="n">
        <v>46307.51849537037</v>
      </c>
      <c r="K42" s="53" t="n">
        <v>46307.8518287037</v>
      </c>
      <c r="L42">
        <f>IF(AND(F42&lt;&gt;"已参评好",I42&gt;=5),"超5小时未参评",IF(I42&gt;=7,"超7小时未参评",IF(I42&gt;=8,"超时未参评","")))</f>
        <v/>
      </c>
      <c r="M42" t="inlineStr"/>
    </row>
    <row r="43">
      <c r="A43" t="inlineStr">
        <is>
          <t>36530074640</t>
        </is>
      </c>
      <c r="B43" s="53" t="n">
        <v>46307.51356481481</v>
      </c>
      <c r="C43" t="inlineStr">
        <is>
          <t>饶平城区工作站</t>
        </is>
      </c>
      <c r="D43" t="inlineStr">
        <is>
          <t>陈泽鹏</t>
        </is>
      </c>
      <c r="E43" t="inlineStr">
        <is>
          <t>张双文</t>
        </is>
      </c>
      <c r="G43" t="inlineStr">
        <is>
          <t>超时</t>
        </is>
      </c>
      <c r="H43" t="inlineStr">
        <is>
          <t>是</t>
        </is>
      </c>
      <c r="I43" s="54">
        <f>(NOW()-J43)*24</f>
        <v/>
      </c>
      <c r="J43" s="53" t="n">
        <v>46307.59689814815</v>
      </c>
      <c r="K43" s="53" t="n">
        <v>46307.93023148148</v>
      </c>
      <c r="L43">
        <f>IF(AND(F43&lt;&gt;"已参评好",I43&gt;=5),"超5小时未参评",IF(I43&gt;=7,"超7小时未参评",IF(I43&gt;=8,"超时未参评","")))</f>
        <v/>
      </c>
      <c r="M43" t="inlineStr"/>
    </row>
    <row r="44">
      <c r="A44" t="inlineStr">
        <is>
          <t>15976586275</t>
        </is>
      </c>
      <c r="B44" s="53" t="n">
        <v>46307.55915509259</v>
      </c>
      <c r="C44" t="inlineStr">
        <is>
          <t>韩江新城工作站</t>
        </is>
      </c>
      <c r="D44" t="inlineStr">
        <is>
          <t>邱培烁</t>
        </is>
      </c>
      <c r="E44" t="inlineStr">
        <is>
          <t>高科文</t>
        </is>
      </c>
      <c r="G44" t="inlineStr">
        <is>
          <t>未超8小时</t>
        </is>
      </c>
      <c r="H44" t="inlineStr">
        <is>
          <t>是</t>
        </is>
      </c>
      <c r="I44" s="54">
        <f>(NOW()-J44)*24</f>
        <v/>
      </c>
      <c r="J44" s="53" t="n">
        <v>46307.64248842592</v>
      </c>
      <c r="K44" s="53" t="n">
        <v>46307.97582175926</v>
      </c>
      <c r="L44">
        <f>IF(AND(F44&lt;&gt;"已参评好",I44&gt;=5),"超5小时未参评",IF(I44&gt;=7,"超7小时未参评",IF(I44&gt;=8,"超时未参评","")))</f>
        <v/>
      </c>
      <c r="M44" t="inlineStr"/>
    </row>
    <row r="45">
      <c r="A45" t="inlineStr">
        <is>
          <t>13923521319</t>
        </is>
      </c>
      <c r="B45" s="53" t="n">
        <v>46307.55969907407</v>
      </c>
      <c r="C45" t="inlineStr">
        <is>
          <t>磷官铁工作站</t>
        </is>
      </c>
      <c r="D45" t="inlineStr">
        <is>
          <t>吴坊</t>
        </is>
      </c>
      <c r="E45" t="inlineStr">
        <is>
          <t>陆彦羽</t>
        </is>
      </c>
      <c r="G45" t="inlineStr">
        <is>
          <t>未超8小时</t>
        </is>
      </c>
      <c r="H45" t="inlineStr">
        <is>
          <t>是</t>
        </is>
      </c>
      <c r="I45" s="54">
        <f>(NOW()-J45)*24</f>
        <v/>
      </c>
      <c r="J45" s="53" t="n">
        <v>46307.64303240741</v>
      </c>
      <c r="K45" s="53" t="n">
        <v>46307.97636574074</v>
      </c>
      <c r="L45">
        <f>IF(AND(F45&lt;&gt;"已参评好",I45&gt;=5),"超5小时未参评",IF(I45&gt;=7,"超7小时未参评",IF(I45&gt;=8,"超时未参评","")))</f>
        <v/>
      </c>
      <c r="M45" t="inlineStr"/>
    </row>
    <row r="46">
      <c r="A46" t="inlineStr">
        <is>
          <t>13828392899</t>
        </is>
      </c>
      <c r="B46" s="53" t="n">
        <v>46307.5858912037</v>
      </c>
      <c r="C46" t="inlineStr">
        <is>
          <t>市区城南工作站</t>
        </is>
      </c>
      <c r="D46" t="inlineStr">
        <is>
          <t>陈理智</t>
        </is>
      </c>
      <c r="E46" t="inlineStr">
        <is>
          <t>陈诗俊</t>
        </is>
      </c>
      <c r="G46" t="inlineStr">
        <is>
          <t>未超8小时</t>
        </is>
      </c>
      <c r="H46" t="inlineStr">
        <is>
          <t>是</t>
        </is>
      </c>
      <c r="I46" s="54">
        <f>(NOW()-J46)*24</f>
        <v/>
      </c>
      <c r="J46" s="53" t="n">
        <v>46307.66922453704</v>
      </c>
      <c r="K46" s="53" t="n">
        <v>46308.00255787037</v>
      </c>
      <c r="L46">
        <f>IF(AND(F46&lt;&gt;"已参评好",I46&gt;=5),"超5小时未参评",IF(I46&gt;=7,"超7小时未参评",IF(I46&gt;=8,"超时未参评","")))</f>
        <v/>
      </c>
      <c r="M46" t="inlineStr"/>
    </row>
    <row r="47">
      <c r="A47" t="inlineStr">
        <is>
          <t>15089776116</t>
        </is>
      </c>
      <c r="B47" s="53" t="n">
        <v>46307.45311342592</v>
      </c>
      <c r="C47" t="inlineStr">
        <is>
          <t>市区城南工作站</t>
        </is>
      </c>
      <c r="D47" t="inlineStr">
        <is>
          <t>陈理智</t>
        </is>
      </c>
      <c r="E47" t="inlineStr">
        <is>
          <t>陈诗俊</t>
        </is>
      </c>
      <c r="G47" t="inlineStr">
        <is>
          <t>超时</t>
        </is>
      </c>
      <c r="H47" t="inlineStr">
        <is>
          <t>是</t>
        </is>
      </c>
      <c r="I47" s="54">
        <f>(NOW()-J47)*24</f>
        <v/>
      </c>
      <c r="J47" s="53" t="n">
        <v>46307.53644675926</v>
      </c>
      <c r="K47" s="53" t="n">
        <v>46307.86978009259</v>
      </c>
      <c r="L47">
        <f>IF(AND(F47&lt;&gt;"已参评好",I47&gt;=5),"超5小时未参评",IF(I47&gt;=7,"超7小时未参评",IF(I47&gt;=8,"超时未参评","")))</f>
        <v/>
      </c>
      <c r="M47" t="inlineStr"/>
    </row>
    <row r="48">
      <c r="A48" t="inlineStr">
        <is>
          <t>13631042397</t>
        </is>
      </c>
      <c r="B48" s="53" t="n">
        <v>46307.48771990741</v>
      </c>
      <c r="C48" t="inlineStr">
        <is>
          <t>高铁三镇工作站</t>
        </is>
      </c>
      <c r="D48" t="inlineStr">
        <is>
          <t>洪名鑫</t>
        </is>
      </c>
      <c r="E48" t="inlineStr">
        <is>
          <t>林浩炎</t>
        </is>
      </c>
      <c r="G48" t="inlineStr">
        <is>
          <t>超时</t>
        </is>
      </c>
      <c r="H48" t="inlineStr">
        <is>
          <t>是</t>
        </is>
      </c>
      <c r="I48" s="54">
        <f>(NOW()-J48)*24</f>
        <v/>
      </c>
      <c r="J48" s="53" t="n">
        <v>46307.57105324074</v>
      </c>
      <c r="K48" s="53" t="n">
        <v>46307.90438657408</v>
      </c>
      <c r="L48">
        <f>IF(AND(F48&lt;&gt;"已参评好",I48&gt;=5),"超5小时未参评",IF(I48&gt;=7,"超7小时未参评",IF(I48&gt;=8,"超时未参评","")))</f>
        <v/>
      </c>
      <c r="M48" t="inlineStr"/>
    </row>
    <row r="49">
      <c r="A49" t="inlineStr">
        <is>
          <t>13715800390</t>
        </is>
      </c>
      <c r="B49" s="53" t="n">
        <v>46307.46540509259</v>
      </c>
      <c r="C49" t="inlineStr">
        <is>
          <t>韩江新城工作站</t>
        </is>
      </c>
      <c r="D49" t="inlineStr">
        <is>
          <t>邱培烁</t>
        </is>
      </c>
      <c r="E49" t="inlineStr">
        <is>
          <t>谢洽杰</t>
        </is>
      </c>
      <c r="G49" t="inlineStr">
        <is>
          <t>超时</t>
        </is>
      </c>
      <c r="H49" t="inlineStr">
        <is>
          <t>是</t>
        </is>
      </c>
      <c r="I49" s="54">
        <f>(NOW()-J49)*24</f>
        <v/>
      </c>
      <c r="J49" s="53" t="n">
        <v>46307.54873842592</v>
      </c>
      <c r="K49" s="53" t="n">
        <v>46307.88207175926</v>
      </c>
      <c r="L49">
        <f>IF(AND(F49&lt;&gt;"已参评好",I49&gt;=5),"超5小时未参评",IF(I49&gt;=7,"超7小时未参评",IF(I49&gt;=8,"超时未参评","")))</f>
        <v/>
      </c>
      <c r="M49" t="inlineStr"/>
    </row>
    <row r="50">
      <c r="A50" t="inlineStr">
        <is>
          <t>13632010301</t>
        </is>
      </c>
      <c r="B50" s="53" t="n">
        <v>46307.50907407407</v>
      </c>
      <c r="C50" t="inlineStr">
        <is>
          <t>潮安城区工作站</t>
        </is>
      </c>
      <c r="E50" t="inlineStr">
        <is>
          <t>王伟斌</t>
        </is>
      </c>
      <c r="G50" t="inlineStr">
        <is>
          <t>超时</t>
        </is>
      </c>
      <c r="H50" t="inlineStr">
        <is>
          <t>是</t>
        </is>
      </c>
      <c r="I50" s="54">
        <f>(NOW()-J50)*24</f>
        <v/>
      </c>
      <c r="J50" s="53" t="n">
        <v>46307.59240740741</v>
      </c>
      <c r="K50" s="53" t="n">
        <v>46307.92574074074</v>
      </c>
      <c r="L50">
        <f>IF(AND(F50&lt;&gt;"已参评好",I50&gt;=5),"超5小时未参评",IF(I50&gt;=7,"超7小时未参评",IF(I50&gt;=8,"超时未参评","")))</f>
        <v/>
      </c>
      <c r="M50" t="inlineStr"/>
    </row>
    <row r="51">
      <c r="A51" t="inlineStr">
        <is>
          <t>13727954989</t>
        </is>
      </c>
      <c r="B51" s="53" t="n">
        <v>46307.43678240741</v>
      </c>
      <c r="C51" t="inlineStr">
        <is>
          <t>韩江新城工作站</t>
        </is>
      </c>
      <c r="D51" t="inlineStr">
        <is>
          <t>邱培烁</t>
        </is>
      </c>
      <c r="E51" t="inlineStr">
        <is>
          <t>陈少煌</t>
        </is>
      </c>
      <c r="G51" t="inlineStr">
        <is>
          <t>超时</t>
        </is>
      </c>
      <c r="H51" t="inlineStr">
        <is>
          <t>是</t>
        </is>
      </c>
      <c r="I51" s="54">
        <f>(NOW()-J51)*24</f>
        <v/>
      </c>
      <c r="J51" s="53" t="n">
        <v>46307.52011574074</v>
      </c>
      <c r="K51" s="53" t="n">
        <v>46307.85344907407</v>
      </c>
      <c r="L51">
        <f>IF(AND(F51&lt;&gt;"已参评好",I51&gt;=5),"超5小时未参评",IF(I51&gt;=7,"超7小时未参评",IF(I51&gt;=8,"超时未参评","")))</f>
        <v/>
      </c>
      <c r="M51" t="inlineStr"/>
    </row>
    <row r="52">
      <c r="A52" t="inlineStr">
        <is>
          <t>13433752820</t>
        </is>
      </c>
      <c r="B52" s="53" t="n">
        <v>46307.47158564815</v>
      </c>
      <c r="C52" t="inlineStr">
        <is>
          <t>饶平城区工作站</t>
        </is>
      </c>
      <c r="D52" t="inlineStr">
        <is>
          <t>陈泽鹏</t>
        </is>
      </c>
      <c r="E52" t="inlineStr">
        <is>
          <t>林葵</t>
        </is>
      </c>
      <c r="G52" t="inlineStr">
        <is>
          <t>超时</t>
        </is>
      </c>
      <c r="H52" t="inlineStr">
        <is>
          <t>是</t>
        </is>
      </c>
      <c r="I52" s="54">
        <f>(NOW()-J52)*24</f>
        <v/>
      </c>
      <c r="J52" s="53" t="n">
        <v>46307.55491898148</v>
      </c>
      <c r="K52" s="53" t="n">
        <v>46307.88825231481</v>
      </c>
      <c r="L52">
        <f>IF(AND(F52&lt;&gt;"已参评好",I52&gt;=5),"超5小时未参评",IF(I52&gt;=7,"超7小时未参评",IF(I52&gt;=8,"超时未参评","")))</f>
        <v/>
      </c>
      <c r="M52" t="inlineStr"/>
    </row>
    <row r="53">
      <c r="A53" t="inlineStr">
        <is>
          <t>15976371207</t>
        </is>
      </c>
      <c r="B53" s="53" t="n">
        <v>46307.47137731482</v>
      </c>
      <c r="C53" t="inlineStr">
        <is>
          <t>江东龙湖工作站</t>
        </is>
      </c>
      <c r="D53" t="inlineStr">
        <is>
          <t>郑州杰</t>
        </is>
      </c>
      <c r="E53" t="inlineStr">
        <is>
          <t>庄锦博</t>
        </is>
      </c>
      <c r="G53" t="inlineStr">
        <is>
          <t>超时</t>
        </is>
      </c>
      <c r="H53" t="inlineStr">
        <is>
          <t>是</t>
        </is>
      </c>
      <c r="I53" s="54">
        <f>(NOW()-J53)*24</f>
        <v/>
      </c>
      <c r="J53" s="53" t="n">
        <v>46307.55471064815</v>
      </c>
      <c r="K53" s="53" t="n">
        <v>46307.88804398148</v>
      </c>
      <c r="L53">
        <f>IF(AND(F53&lt;&gt;"已参评好",I53&gt;=5),"超5小时未参评",IF(I53&gt;=7,"超7小时未参评",IF(I53&gt;=8,"超时未参评","")))</f>
        <v/>
      </c>
      <c r="M53" t="inlineStr"/>
    </row>
    <row r="54">
      <c r="A54" t="inlineStr">
        <is>
          <t>15907687372</t>
        </is>
      </c>
      <c r="B54" s="53" t="n">
        <v>46307.45466435186</v>
      </c>
      <c r="C54" t="inlineStr">
        <is>
          <t>饶平西片工作站</t>
        </is>
      </c>
      <c r="D54" t="inlineStr">
        <is>
          <t>吴泽镐</t>
        </is>
      </c>
      <c r="E54" t="inlineStr">
        <is>
          <t>谢少杰</t>
        </is>
      </c>
      <c r="G54" t="inlineStr">
        <is>
          <t>超时</t>
        </is>
      </c>
      <c r="H54" t="inlineStr">
        <is>
          <t>是</t>
        </is>
      </c>
      <c r="I54" s="54">
        <f>(NOW()-J54)*24</f>
        <v/>
      </c>
      <c r="J54" s="53" t="n">
        <v>46307.53799768518</v>
      </c>
      <c r="K54" s="53" t="n">
        <v>46307.87133101852</v>
      </c>
      <c r="L54">
        <f>IF(AND(F54&lt;&gt;"已参评好",I54&gt;=5),"超5小时未参评",IF(I54&gt;=7,"超7小时未参评",IF(I54&gt;=8,"超时未参评","")))</f>
        <v/>
      </c>
      <c r="M54" t="inlineStr"/>
    </row>
    <row r="55">
      <c r="A55" t="inlineStr">
        <is>
          <t>14739159883</t>
        </is>
      </c>
      <c r="B55" s="53" t="n">
        <v>46307.49554398148</v>
      </c>
      <c r="C55" t="inlineStr">
        <is>
          <t>凤塘镇区工作站</t>
        </is>
      </c>
      <c r="D55" t="inlineStr">
        <is>
          <t>曾声锦</t>
        </is>
      </c>
      <c r="E55" t="inlineStr">
        <is>
          <t>邱陶煌</t>
        </is>
      </c>
      <c r="G55" t="inlineStr">
        <is>
          <t>超时</t>
        </is>
      </c>
      <c r="H55" t="inlineStr">
        <is>
          <t>是</t>
        </is>
      </c>
      <c r="I55" s="54">
        <f>(NOW()-J55)*24</f>
        <v/>
      </c>
      <c r="J55" s="53" t="n">
        <v>46307.57887731482</v>
      </c>
      <c r="K55" s="53" t="n">
        <v>46307.91221064814</v>
      </c>
      <c r="L55">
        <f>IF(AND(F55&lt;&gt;"已参评好",I55&gt;=5),"超5小时未参评",IF(I55&gt;=7,"超7小时未参评",IF(I55&gt;=8,"超时未参评","")))</f>
        <v/>
      </c>
      <c r="M55" t="inlineStr"/>
    </row>
    <row r="56">
      <c r="A56" t="inlineStr">
        <is>
          <t>13690004357</t>
        </is>
      </c>
      <c r="B56" s="53" t="n">
        <v>46307.49039351852</v>
      </c>
      <c r="C56" t="inlineStr">
        <is>
          <t>彩塘东凤工作站</t>
        </is>
      </c>
      <c r="D56" t="inlineStr">
        <is>
          <t>丁锐涛</t>
        </is>
      </c>
      <c r="E56" t="inlineStr">
        <is>
          <t>沈广沅</t>
        </is>
      </c>
      <c r="G56" t="inlineStr">
        <is>
          <t>超时</t>
        </is>
      </c>
      <c r="H56" t="inlineStr">
        <is>
          <t>是</t>
        </is>
      </c>
      <c r="I56" s="54">
        <f>(NOW()-J56)*24</f>
        <v/>
      </c>
      <c r="J56" s="53" t="n">
        <v>46307.57372685185</v>
      </c>
      <c r="K56" s="53" t="n">
        <v>46307.90706018519</v>
      </c>
      <c r="L56">
        <f>IF(AND(F56&lt;&gt;"已参评好",I56&gt;=5),"超5小时未参评",IF(I56&gt;=7,"超7小时未参评",IF(I56&gt;=8,"超时未参评","")))</f>
        <v/>
      </c>
      <c r="M56" t="inlineStr"/>
    </row>
    <row r="57">
      <c r="A57" t="inlineStr">
        <is>
          <t>15992348891</t>
        </is>
      </c>
      <c r="B57" s="53" t="n">
        <v>46307.48157407407</v>
      </c>
      <c r="C57" t="inlineStr">
        <is>
          <t>江东龙湖工作站</t>
        </is>
      </c>
      <c r="D57" t="inlineStr">
        <is>
          <t>郑州杰</t>
        </is>
      </c>
      <c r="E57" t="inlineStr">
        <is>
          <t>谢利军</t>
        </is>
      </c>
      <c r="G57" t="inlineStr">
        <is>
          <t>超时</t>
        </is>
      </c>
      <c r="H57" t="inlineStr">
        <is>
          <t>是</t>
        </is>
      </c>
      <c r="I57" s="54">
        <f>(NOW()-J57)*24</f>
        <v/>
      </c>
      <c r="J57" s="53" t="n">
        <v>46307.56490740741</v>
      </c>
      <c r="K57" s="53" t="n">
        <v>46307.89824074074</v>
      </c>
      <c r="L57">
        <f>IF(AND(F57&lt;&gt;"已参评好",I57&gt;=5),"超5小时未参评",IF(I57&gt;=7,"超7小时未参评",IF(I57&gt;=8,"超时未参评","")))</f>
        <v/>
      </c>
      <c r="M57" t="inlineStr"/>
    </row>
    <row r="58">
      <c r="A58" t="inlineStr">
        <is>
          <t>13433750463</t>
        </is>
      </c>
      <c r="B58" s="53" t="n">
        <v>46307.51802083333</v>
      </c>
      <c r="C58" t="inlineStr">
        <is>
          <t>饶平城区工作站</t>
        </is>
      </c>
      <c r="D58" t="inlineStr">
        <is>
          <t>陈泽鹏</t>
        </is>
      </c>
      <c r="E58" t="inlineStr">
        <is>
          <t>郑臣伟</t>
        </is>
      </c>
      <c r="G58" t="inlineStr">
        <is>
          <t>超时</t>
        </is>
      </c>
      <c r="H58" t="inlineStr">
        <is>
          <t>是</t>
        </is>
      </c>
      <c r="I58" s="54">
        <f>(NOW()-J58)*24</f>
        <v/>
      </c>
      <c r="J58" s="53" t="n">
        <v>46307.60135416667</v>
      </c>
      <c r="K58" s="53" t="n">
        <v>46307.9346875</v>
      </c>
      <c r="L58">
        <f>IF(AND(F58&lt;&gt;"已参评好",I58&gt;=5),"超5小时未参评",IF(I58&gt;=7,"超7小时未参评",IF(I58&gt;=8,"超时未参评","")))</f>
        <v/>
      </c>
      <c r="M58" t="inlineStr"/>
    </row>
    <row r="59">
      <c r="A59" t="inlineStr">
        <is>
          <t>15816576500</t>
        </is>
      </c>
      <c r="B59" s="53" t="n">
        <v>46307.48287037037</v>
      </c>
      <c r="C59" t="inlineStr">
        <is>
          <t>饶平城区工作站</t>
        </is>
      </c>
      <c r="D59" t="inlineStr">
        <is>
          <t>陈泽鹏</t>
        </is>
      </c>
      <c r="E59" t="inlineStr">
        <is>
          <t>郑汉钦</t>
        </is>
      </c>
      <c r="G59" t="inlineStr">
        <is>
          <t>超时</t>
        </is>
      </c>
      <c r="H59" t="inlineStr">
        <is>
          <t>是</t>
        </is>
      </c>
      <c r="I59" s="54">
        <f>(NOW()-J59)*24</f>
        <v/>
      </c>
      <c r="J59" s="53" t="n">
        <v>46307.5662037037</v>
      </c>
      <c r="K59" s="53" t="n">
        <v>46307.89953703704</v>
      </c>
      <c r="L59">
        <f>IF(AND(F59&lt;&gt;"已参评好",I59&gt;=5),"超5小时未参评",IF(I59&gt;=7,"超7小时未参评",IF(I59&gt;=8,"超时未参评","")))</f>
        <v/>
      </c>
      <c r="M59" t="inlineStr"/>
    </row>
    <row r="60">
      <c r="A60" t="inlineStr">
        <is>
          <t>13715753729</t>
        </is>
      </c>
      <c r="B60" s="53" t="n">
        <v>46307.59371527778</v>
      </c>
      <c r="C60" t="inlineStr">
        <is>
          <t>古巷登塘工作站</t>
        </is>
      </c>
      <c r="D60" t="inlineStr">
        <is>
          <t>陈佳雄</t>
        </is>
      </c>
      <c r="E60" t="inlineStr">
        <is>
          <t>陈海荣</t>
        </is>
      </c>
      <c r="G60" t="inlineStr">
        <is>
          <t>未超8小时</t>
        </is>
      </c>
      <c r="H60" t="inlineStr">
        <is>
          <t>是</t>
        </is>
      </c>
      <c r="I60" s="54">
        <f>(NOW()-J60)*24</f>
        <v/>
      </c>
      <c r="J60" s="53" t="n">
        <v>46307.67704861111</v>
      </c>
      <c r="K60" s="53" t="n">
        <v>46308.01038194444</v>
      </c>
      <c r="L60">
        <f>IF(AND(F60&lt;&gt;"已参评好",I60&gt;=5),"超5小时未参评",IF(I60&gt;=7,"超7小时未参评",IF(I60&gt;=8,"超时未参评","")))</f>
        <v/>
      </c>
      <c r="M60" t="inlineStr"/>
    </row>
    <row r="61">
      <c r="A61" t="inlineStr">
        <is>
          <t>13058472263</t>
        </is>
      </c>
      <c r="B61" s="53" t="n">
        <v>46307.51590277778</v>
      </c>
      <c r="C61" t="inlineStr">
        <is>
          <t>瓷都枫溪工作站</t>
        </is>
      </c>
      <c r="D61" t="inlineStr">
        <is>
          <t>许守锦</t>
        </is>
      </c>
      <c r="E61" t="inlineStr">
        <is>
          <t>周湘禹</t>
        </is>
      </c>
      <c r="G61" t="inlineStr">
        <is>
          <t>超时</t>
        </is>
      </c>
      <c r="H61" t="inlineStr">
        <is>
          <t>是</t>
        </is>
      </c>
      <c r="I61" s="54">
        <f>(NOW()-J61)*24</f>
        <v/>
      </c>
      <c r="J61" s="53" t="n">
        <v>46307.59923611111</v>
      </c>
      <c r="K61" s="53" t="n">
        <v>46307.93256944444</v>
      </c>
      <c r="L61">
        <f>IF(AND(F61&lt;&gt;"已参评好",I61&gt;=5),"超5小时未参评",IF(I61&gt;=7,"超7小时未参评",IF(I61&gt;=8,"超时未参评","")))</f>
        <v/>
      </c>
      <c r="M61" t="inlineStr"/>
    </row>
    <row r="62">
      <c r="A62" t="inlineStr">
        <is>
          <t>13433703766</t>
        </is>
      </c>
      <c r="B62" s="53" t="n">
        <v>46307.52170138889</v>
      </c>
      <c r="C62" t="inlineStr">
        <is>
          <t>瓷都枫溪工作站</t>
        </is>
      </c>
      <c r="D62" t="inlineStr">
        <is>
          <t>许守锦</t>
        </is>
      </c>
      <c r="E62" t="inlineStr">
        <is>
          <t>温锈洪</t>
        </is>
      </c>
      <c r="G62" t="inlineStr">
        <is>
          <t>超时</t>
        </is>
      </c>
      <c r="H62" t="inlineStr">
        <is>
          <t>是</t>
        </is>
      </c>
      <c r="I62" s="54">
        <f>(NOW()-J62)*24</f>
        <v/>
      </c>
      <c r="J62" s="53" t="n">
        <v>46307.60503472222</v>
      </c>
      <c r="K62" s="53" t="n">
        <v>46307.93836805555</v>
      </c>
      <c r="L62">
        <f>IF(AND(F62&lt;&gt;"已参评好",I62&gt;=5),"超5小时未参评",IF(I62&gt;=7,"超7小时未参评",IF(I62&gt;=8,"超时未参评","")))</f>
        <v/>
      </c>
      <c r="M62" t="inlineStr"/>
    </row>
    <row r="63">
      <c r="A63" t="inlineStr">
        <is>
          <t>13727947064</t>
        </is>
      </c>
      <c r="B63" s="53" t="n">
        <v>46307.50769675926</v>
      </c>
      <c r="C63" t="inlineStr">
        <is>
          <t>瓷都枫溪工作站</t>
        </is>
      </c>
      <c r="D63" t="inlineStr">
        <is>
          <t>许守锦</t>
        </is>
      </c>
      <c r="E63" t="inlineStr">
        <is>
          <t>蔡键城</t>
        </is>
      </c>
      <c r="G63" t="inlineStr">
        <is>
          <t>超时</t>
        </is>
      </c>
      <c r="H63" t="inlineStr">
        <is>
          <t>是</t>
        </is>
      </c>
      <c r="I63" s="54">
        <f>(NOW()-J63)*24</f>
        <v/>
      </c>
      <c r="J63" s="53" t="n">
        <v>46307.59103009259</v>
      </c>
      <c r="K63" s="53" t="n">
        <v>46307.92436342593</v>
      </c>
      <c r="L63">
        <f>IF(AND(F63&lt;&gt;"已参评好",I63&gt;=5),"超5小时未参评",IF(I63&gt;=7,"超7小时未参评",IF(I63&gt;=8,"超时未参评","")))</f>
        <v/>
      </c>
      <c r="M63" t="inlineStr"/>
    </row>
    <row r="64">
      <c r="A64" t="inlineStr">
        <is>
          <t>36530042282</t>
        </is>
      </c>
      <c r="B64" s="53" t="n">
        <v>46307.45024305556</v>
      </c>
      <c r="C64" t="inlineStr">
        <is>
          <t>市区城南工作站</t>
        </is>
      </c>
      <c r="D64" t="inlineStr">
        <is>
          <t>陈理智</t>
        </is>
      </c>
      <c r="E64" t="inlineStr">
        <is>
          <t>陈林伟</t>
        </is>
      </c>
      <c r="G64" t="inlineStr">
        <is>
          <t>超时</t>
        </is>
      </c>
      <c r="H64" t="inlineStr">
        <is>
          <t>是</t>
        </is>
      </c>
      <c r="I64" s="54">
        <f>(NOW()-J64)*24</f>
        <v/>
      </c>
      <c r="J64" s="53" t="n">
        <v>46307.53357638889</v>
      </c>
      <c r="K64" s="53" t="n">
        <v>46307.86690972222</v>
      </c>
      <c r="L64">
        <f>IF(AND(F64&lt;&gt;"已参评好",I64&gt;=5),"超5小时未参评",IF(I64&gt;=7,"超7小时未参评",IF(I64&gt;=8,"超时未参评","")))</f>
        <v/>
      </c>
      <c r="M64" t="inlineStr"/>
    </row>
    <row r="65">
      <c r="A65" t="inlineStr">
        <is>
          <t>13531530762</t>
        </is>
      </c>
      <c r="B65" s="53" t="n">
        <v>46307.61538194444</v>
      </c>
      <c r="C65" t="inlineStr">
        <is>
          <t>市区城南工作站</t>
        </is>
      </c>
      <c r="D65" t="inlineStr">
        <is>
          <t>陈理智</t>
        </is>
      </c>
      <c r="E65" t="inlineStr">
        <is>
          <t>阮少寅</t>
        </is>
      </c>
      <c r="G65" t="inlineStr">
        <is>
          <t>未超8小时</t>
        </is>
      </c>
      <c r="H65" t="inlineStr">
        <is>
          <t>是</t>
        </is>
      </c>
      <c r="I65" s="54">
        <f>(NOW()-J65)*24</f>
        <v/>
      </c>
      <c r="J65" s="53" t="n">
        <v>46307.69871527778</v>
      </c>
      <c r="K65" s="53" t="n">
        <v>46308.03204861111</v>
      </c>
      <c r="L65">
        <f>IF(AND(F65&lt;&gt;"已参评好",I65&gt;=5),"超5小时未参评",IF(I65&gt;=7,"超7小时未参评",IF(I65&gt;=8,"超时未参评","")))</f>
        <v/>
      </c>
      <c r="M65" t="inlineStr"/>
    </row>
    <row r="66">
      <c r="A66" t="inlineStr">
        <is>
          <t>15919598363</t>
        </is>
      </c>
      <c r="B66" s="53" t="n">
        <v>46307.5222337963</v>
      </c>
      <c r="E66" t="inlineStr">
        <is>
          <t>陈佳桐</t>
        </is>
      </c>
      <c r="G66" t="inlineStr">
        <is>
          <t>超时</t>
        </is>
      </c>
      <c r="H66" t="inlineStr">
        <is>
          <t>是</t>
        </is>
      </c>
      <c r="I66" s="54">
        <f>(NOW()-J66)*24</f>
        <v/>
      </c>
      <c r="J66" s="53" t="n">
        <v>46307.60556712963</v>
      </c>
      <c r="K66" s="53" t="n">
        <v>46307.93890046296</v>
      </c>
      <c r="L66">
        <f>IF(AND(F66&lt;&gt;"已参评好",I66&gt;=5),"超5小时未参评",IF(I66&gt;=7,"超7小时未参评",IF(I66&gt;=8,"超时未参评","")))</f>
        <v/>
      </c>
      <c r="M66" t="inlineStr"/>
    </row>
    <row r="67">
      <c r="A67" t="inlineStr">
        <is>
          <t>13534620120</t>
        </is>
      </c>
      <c r="B67" s="53" t="n">
        <v>46307.72584490741</v>
      </c>
      <c r="C67" t="inlineStr">
        <is>
          <t>彩塘东凤工作站</t>
        </is>
      </c>
      <c r="D67" t="inlineStr">
        <is>
          <t>丁锐涛</t>
        </is>
      </c>
      <c r="E67" t="inlineStr">
        <is>
          <t>黄钦淳</t>
        </is>
      </c>
      <c r="G67" t="inlineStr">
        <is>
          <t>未超8小时</t>
        </is>
      </c>
      <c r="H67" t="inlineStr">
        <is>
          <t>是</t>
        </is>
      </c>
      <c r="I67" s="54">
        <f>(NOW()-J67)*24</f>
        <v/>
      </c>
      <c r="J67" s="53" t="n">
        <v>46307.80917824074</v>
      </c>
      <c r="K67" s="53" t="n">
        <v>46308.14251157407</v>
      </c>
      <c r="L67">
        <f>IF(AND(F67&lt;&gt;"已参评好",I67&gt;=5),"超5小时未参评",IF(I67&gt;=7,"超7小时未参评",IF(I67&gt;=8,"超时未参评","")))</f>
        <v/>
      </c>
      <c r="M67" t="inlineStr"/>
    </row>
    <row r="68">
      <c r="A68" t="inlineStr">
        <is>
          <t>15976385425</t>
        </is>
      </c>
      <c r="B68" s="53" t="n">
        <v>46307.70392361111</v>
      </c>
      <c r="C68" t="inlineStr">
        <is>
          <t>江东龙湖工作站</t>
        </is>
      </c>
      <c r="D68" t="inlineStr">
        <is>
          <t>郑州杰</t>
        </is>
      </c>
      <c r="E68" t="inlineStr">
        <is>
          <t>李群</t>
        </is>
      </c>
      <c r="G68" t="inlineStr">
        <is>
          <t>未超8小时</t>
        </is>
      </c>
      <c r="H68" t="inlineStr">
        <is>
          <t>是</t>
        </is>
      </c>
      <c r="I68" s="54">
        <f>(NOW()-J68)*24</f>
        <v/>
      </c>
      <c r="J68" s="53" t="n">
        <v>46307.78725694444</v>
      </c>
      <c r="K68" s="53" t="n">
        <v>46308.12059027778</v>
      </c>
      <c r="L68">
        <f>IF(AND(F68&lt;&gt;"已参评好",I68&gt;=5),"超5小时未参评",IF(I68&gt;=7,"超7小时未参评",IF(I68&gt;=8,"超时未参评","")))</f>
        <v/>
      </c>
      <c r="M68" t="inlineStr"/>
    </row>
    <row r="69">
      <c r="A69" t="inlineStr">
        <is>
          <t>18818382638</t>
        </is>
      </c>
      <c r="B69" s="53" t="n">
        <v>46307.66744212963</v>
      </c>
      <c r="C69" t="inlineStr">
        <is>
          <t>浮洋网格</t>
        </is>
      </c>
      <c r="D69" t="inlineStr">
        <is>
          <t>曾声锦</t>
        </is>
      </c>
      <c r="E69" t="inlineStr">
        <is>
          <t>邱晓杰</t>
        </is>
      </c>
      <c r="G69" t="inlineStr">
        <is>
          <t>未超8小时</t>
        </is>
      </c>
      <c r="H69" t="inlineStr">
        <is>
          <t>是</t>
        </is>
      </c>
      <c r="I69" s="54">
        <f>(NOW()-J69)*24</f>
        <v/>
      </c>
      <c r="J69" s="53" t="n">
        <v>46307.75077546296</v>
      </c>
      <c r="K69" s="53" t="n">
        <v>46308.0841087963</v>
      </c>
      <c r="L69">
        <f>IF(AND(F69&lt;&gt;"已参评好",I69&gt;=5),"超5小时未参评",IF(I69&gt;=7,"超7小时未参评",IF(I69&gt;=8,"超时未参评","")))</f>
        <v/>
      </c>
      <c r="M69" t="inlineStr"/>
    </row>
    <row r="70">
      <c r="A70" t="inlineStr">
        <is>
          <t>13727984278</t>
        </is>
      </c>
      <c r="B70" s="53" t="n">
        <v>46307.67792824074</v>
      </c>
      <c r="C70" t="inlineStr">
        <is>
          <t>北部四镇工作站</t>
        </is>
      </c>
      <c r="D70" t="inlineStr">
        <is>
          <t>黄再明</t>
        </is>
      </c>
      <c r="E70" t="inlineStr">
        <is>
          <t>黄再明</t>
        </is>
      </c>
      <c r="G70" t="inlineStr">
        <is>
          <t>未超8小时</t>
        </is>
      </c>
      <c r="H70" t="inlineStr">
        <is>
          <t>是</t>
        </is>
      </c>
      <c r="I70" s="54">
        <f>(NOW()-J70)*24</f>
        <v/>
      </c>
      <c r="J70" s="53" t="n">
        <v>46307.76126157407</v>
      </c>
      <c r="K70" s="53" t="n">
        <v>46308.09459490741</v>
      </c>
      <c r="L70">
        <f>IF(AND(F70&lt;&gt;"已参评好",I70&gt;=5),"超5小时未参评",IF(I70&gt;=7,"超7小时未参评",IF(I70&gt;=8,"超时未参评","")))</f>
        <v/>
      </c>
      <c r="M70" t="inlineStr"/>
    </row>
    <row r="71">
      <c r="A71" t="inlineStr">
        <is>
          <t>13413765634</t>
        </is>
      </c>
      <c r="B71" s="53" t="n">
        <v>46307.72255787037</v>
      </c>
      <c r="C71" t="inlineStr">
        <is>
          <t>瓷都枫溪工作站</t>
        </is>
      </c>
      <c r="D71" t="inlineStr">
        <is>
          <t>许守锦</t>
        </is>
      </c>
      <c r="E71" t="inlineStr">
        <is>
          <t>林宏彬</t>
        </is>
      </c>
      <c r="G71" t="inlineStr">
        <is>
          <t>未超8小时</t>
        </is>
      </c>
      <c r="H71" t="inlineStr">
        <is>
          <t>是</t>
        </is>
      </c>
      <c r="I71" s="54">
        <f>(NOW()-J71)*24</f>
        <v/>
      </c>
      <c r="J71" s="53" t="n">
        <v>46307.8058912037</v>
      </c>
      <c r="K71" s="53" t="n">
        <v>46308.13922453704</v>
      </c>
      <c r="L71">
        <f>IF(AND(F71&lt;&gt;"已参评好",I71&gt;=5),"超5小时未参评",IF(I71&gt;=7,"超7小时未参评",IF(I71&gt;=8,"超时未参评","")))</f>
        <v/>
      </c>
      <c r="M71" t="inlineStr"/>
    </row>
    <row r="72">
      <c r="A72" t="inlineStr">
        <is>
          <t>13534638820</t>
        </is>
      </c>
      <c r="B72" s="53" t="n">
        <v>46307.6516550926</v>
      </c>
      <c r="C72" t="inlineStr">
        <is>
          <t>磷官铁工作站</t>
        </is>
      </c>
      <c r="D72" t="inlineStr">
        <is>
          <t>吴坊</t>
        </is>
      </c>
      <c r="E72" t="inlineStr">
        <is>
          <t>陈湘杰</t>
        </is>
      </c>
      <c r="G72" t="inlineStr">
        <is>
          <t>未超8小时</t>
        </is>
      </c>
      <c r="H72" t="inlineStr">
        <is>
          <t>是</t>
        </is>
      </c>
      <c r="I72" s="54">
        <f>(NOW()-J72)*24</f>
        <v/>
      </c>
      <c r="J72" s="53" t="n">
        <v>46307.73498842592</v>
      </c>
      <c r="K72" s="53" t="n">
        <v>46308.06832175926</v>
      </c>
      <c r="L72">
        <f>IF(AND(F72&lt;&gt;"已参评好",I72&gt;=5),"超5小时未参评",IF(I72&gt;=7,"超7小时未参评",IF(I72&gt;=8,"超时未参评","")))</f>
        <v/>
      </c>
      <c r="M72" t="inlineStr"/>
    </row>
    <row r="73">
      <c r="A73" t="inlineStr">
        <is>
          <t>13553770166</t>
        </is>
      </c>
      <c r="B73" s="53" t="n">
        <v>46307.70655092593</v>
      </c>
      <c r="C73" t="inlineStr">
        <is>
          <t>韩江新城工作站</t>
        </is>
      </c>
      <c r="D73" t="inlineStr">
        <is>
          <t>邱培烁</t>
        </is>
      </c>
      <c r="E73" t="inlineStr">
        <is>
          <t>刘伟煌</t>
        </is>
      </c>
      <c r="G73" t="inlineStr">
        <is>
          <t>未超8小时</t>
        </is>
      </c>
      <c r="H73" t="inlineStr">
        <is>
          <t>是</t>
        </is>
      </c>
      <c r="I73" s="54">
        <f>(NOW()-J73)*24</f>
        <v/>
      </c>
      <c r="J73" s="53" t="n">
        <v>46307.78988425926</v>
      </c>
      <c r="K73" s="53" t="n">
        <v>46308.12321759259</v>
      </c>
      <c r="L73">
        <f>IF(AND(F73&lt;&gt;"已参评好",I73&gt;=5),"超5小时未参评",IF(I73&gt;=7,"超7小时未参评",IF(I73&gt;=8,"超时未参评","")))</f>
        <v/>
      </c>
      <c r="M73" t="inlineStr"/>
    </row>
    <row r="74">
      <c r="A74" t="inlineStr">
        <is>
          <t>13828330706</t>
        </is>
      </c>
      <c r="B74" s="53" t="n">
        <v>46307.65023148148</v>
      </c>
      <c r="C74" t="inlineStr">
        <is>
          <t>市区城南工作站</t>
        </is>
      </c>
      <c r="D74" t="inlineStr">
        <is>
          <t>陈理智</t>
        </is>
      </c>
      <c r="E74" t="inlineStr">
        <is>
          <t>李伟</t>
        </is>
      </c>
      <c r="G74" t="inlineStr">
        <is>
          <t>未超8小时</t>
        </is>
      </c>
      <c r="H74" t="inlineStr">
        <is>
          <t>是</t>
        </is>
      </c>
      <c r="I74" s="54">
        <f>(NOW()-J74)*24</f>
        <v/>
      </c>
      <c r="J74" s="53" t="n">
        <v>46307.73356481481</v>
      </c>
      <c r="K74" s="53" t="n">
        <v>46308.06689814815</v>
      </c>
      <c r="L74">
        <f>IF(AND(F74&lt;&gt;"已参评好",I74&gt;=5),"超5小时未参评",IF(I74&gt;=7,"超7小时未参评",IF(I74&gt;=8,"超时未参评","")))</f>
        <v/>
      </c>
      <c r="M74" t="inlineStr"/>
    </row>
    <row r="75">
      <c r="A75" t="inlineStr">
        <is>
          <t>15812651302</t>
        </is>
      </c>
      <c r="B75" s="53" t="n">
        <v>46307.72401620371</v>
      </c>
      <c r="C75" t="inlineStr">
        <is>
          <t>市区城南工作站</t>
        </is>
      </c>
      <c r="D75" t="inlineStr">
        <is>
          <t>陈理智</t>
        </is>
      </c>
      <c r="E75" t="inlineStr">
        <is>
          <t>陈楷</t>
        </is>
      </c>
      <c r="G75" t="inlineStr">
        <is>
          <t>未超8小时</t>
        </is>
      </c>
      <c r="H75" t="inlineStr">
        <is>
          <t>是</t>
        </is>
      </c>
      <c r="I75" s="54">
        <f>(NOW()-J75)*24</f>
        <v/>
      </c>
      <c r="J75" s="53" t="n">
        <v>46307.80734953703</v>
      </c>
      <c r="K75" s="53" t="n">
        <v>46308.14068287037</v>
      </c>
      <c r="L75">
        <f>IF(AND(F75&lt;&gt;"已参评好",I75&gt;=5),"超5小时未参评",IF(I75&gt;=7,"超7小时未参评",IF(I75&gt;=8,"超时未参评","")))</f>
        <v/>
      </c>
      <c r="M75" t="inlineStr"/>
    </row>
    <row r="76">
      <c r="A76" t="inlineStr">
        <is>
          <t>36530075808</t>
        </is>
      </c>
      <c r="B76" s="53" t="n">
        <v>46307.62768518519</v>
      </c>
      <c r="C76" t="inlineStr">
        <is>
          <t>古巷登塘工作站</t>
        </is>
      </c>
      <c r="D76" t="inlineStr">
        <is>
          <t>陈佳雄</t>
        </is>
      </c>
      <c r="E76" t="inlineStr">
        <is>
          <t>廖梓瀚</t>
        </is>
      </c>
      <c r="G76" t="inlineStr">
        <is>
          <t>未超8小时</t>
        </is>
      </c>
      <c r="H76" t="inlineStr">
        <is>
          <t>是</t>
        </is>
      </c>
      <c r="I76" s="54">
        <f>(NOW()-J76)*24</f>
        <v/>
      </c>
      <c r="J76" s="53" t="n">
        <v>46307.71101851852</v>
      </c>
      <c r="K76" s="53" t="n">
        <v>46308.04435185185</v>
      </c>
      <c r="L76">
        <f>IF(AND(F76&lt;&gt;"已参评好",I76&gt;=5),"超5小时未参评",IF(I76&gt;=7,"超7小时未参评",IF(I76&gt;=8,"超时未参评","")))</f>
        <v/>
      </c>
      <c r="M76" t="inlineStr"/>
    </row>
    <row r="77">
      <c r="A77" t="inlineStr">
        <is>
          <t>15322719682</t>
        </is>
      </c>
      <c r="B77" s="53" t="n">
        <v>46307.72032407407</v>
      </c>
      <c r="E77" t="inlineStr">
        <is>
          <t>陈锶彬</t>
        </is>
      </c>
      <c r="G77" t="inlineStr">
        <is>
          <t>未超8小时</t>
        </is>
      </c>
      <c r="H77" t="inlineStr">
        <is>
          <t>是</t>
        </is>
      </c>
      <c r="I77" s="54">
        <f>(NOW()-J77)*24</f>
        <v/>
      </c>
      <c r="J77" s="53" t="n">
        <v>46307.80365740741</v>
      </c>
      <c r="K77" s="53" t="n">
        <v>46308.13699074074</v>
      </c>
      <c r="L77">
        <f>IF(AND(F77&lt;&gt;"已参评好",I77&gt;=5),"超5小时未参评",IF(I77&gt;=7,"超7小时未参评",IF(I77&gt;=8,"超时未参评","")))</f>
        <v/>
      </c>
      <c r="M77" t="inlineStr"/>
    </row>
    <row r="78">
      <c r="A78" t="inlineStr">
        <is>
          <t>13670732342</t>
        </is>
      </c>
      <c r="B78" s="53" t="n">
        <v>46307.71751157408</v>
      </c>
      <c r="C78" t="inlineStr">
        <is>
          <t>市区城北工作站</t>
        </is>
      </c>
      <c r="D78" t="inlineStr">
        <is>
          <t>陆锐荣</t>
        </is>
      </c>
      <c r="E78" t="inlineStr">
        <is>
          <t>林金旭</t>
        </is>
      </c>
      <c r="G78" t="inlineStr">
        <is>
          <t>未超8小时</t>
        </is>
      </c>
      <c r="H78" t="inlineStr">
        <is>
          <t>是</t>
        </is>
      </c>
      <c r="I78" s="54">
        <f>(NOW()-J78)*24</f>
        <v/>
      </c>
      <c r="J78" s="53" t="n">
        <v>46307.8008449074</v>
      </c>
      <c r="K78" s="53" t="n">
        <v>46308.13417824074</v>
      </c>
      <c r="L78">
        <f>IF(AND(F78&lt;&gt;"已参评好",I78&gt;=5),"超5小时未参评",IF(I78&gt;=7,"超7小时未参评",IF(I78&gt;=8,"超时未参评","")))</f>
        <v/>
      </c>
      <c r="M78" t="inlineStr"/>
    </row>
    <row r="79">
      <c r="A79" t="inlineStr">
        <is>
          <t>15876849980</t>
        </is>
      </c>
      <c r="B79" s="53" t="n">
        <v>46307.68024305555</v>
      </c>
      <c r="C79" t="inlineStr">
        <is>
          <t>市区城北工作站</t>
        </is>
      </c>
      <c r="D79" t="inlineStr">
        <is>
          <t>陆锐荣</t>
        </is>
      </c>
      <c r="E79" t="inlineStr">
        <is>
          <t>陈卓俊</t>
        </is>
      </c>
      <c r="G79" t="inlineStr">
        <is>
          <t>未超8小时</t>
        </is>
      </c>
      <c r="H79" t="inlineStr">
        <is>
          <t>是</t>
        </is>
      </c>
      <c r="I79" s="54">
        <f>(NOW()-J79)*24</f>
        <v/>
      </c>
      <c r="J79" s="53" t="n">
        <v>46307.76357638889</v>
      </c>
      <c r="K79" s="53" t="n">
        <v>46308.09690972222</v>
      </c>
      <c r="L79">
        <f>IF(AND(F79&lt;&gt;"已参评好",I79&gt;=5),"超5小时未参评",IF(I79&gt;=7,"超7小时未参评",IF(I79&gt;=8,"超时未参评","")))</f>
        <v/>
      </c>
      <c r="M79" t="inlineStr"/>
    </row>
    <row r="80">
      <c r="A80" t="inlineStr">
        <is>
          <t>13828390019</t>
        </is>
      </c>
      <c r="B80" s="53" t="n">
        <v>46307.62927083333</v>
      </c>
      <c r="C80" t="inlineStr">
        <is>
          <t>市区城南工作站</t>
        </is>
      </c>
      <c r="D80" t="inlineStr">
        <is>
          <t>陈理智</t>
        </is>
      </c>
      <c r="E80" t="inlineStr">
        <is>
          <t>陈林伟</t>
        </is>
      </c>
      <c r="G80" t="inlineStr">
        <is>
          <t>未超8小时</t>
        </is>
      </c>
      <c r="H80" t="inlineStr">
        <is>
          <t>是</t>
        </is>
      </c>
      <c r="I80" s="54">
        <f>(NOW()-J80)*24</f>
        <v/>
      </c>
      <c r="J80" s="53" t="n">
        <v>46307.71260416666</v>
      </c>
      <c r="K80" s="53" t="n">
        <v>46308.0459375</v>
      </c>
      <c r="L80">
        <f>IF(AND(F80&lt;&gt;"已参评好",I80&gt;=5),"超5小时未参评",IF(I80&gt;=7,"超7小时未参评",IF(I80&gt;=8,"超时未参评","")))</f>
        <v/>
      </c>
      <c r="M80" t="inlineStr"/>
    </row>
    <row r="81">
      <c r="A81" t="inlineStr">
        <is>
          <t>15814931414</t>
        </is>
      </c>
      <c r="B81" s="53" t="n">
        <v>46307.66016203703</v>
      </c>
      <c r="C81" t="inlineStr">
        <is>
          <t>市区城北工作站</t>
        </is>
      </c>
      <c r="D81" t="inlineStr">
        <is>
          <t>陆锐荣</t>
        </is>
      </c>
      <c r="E81" t="inlineStr">
        <is>
          <t>张泽鸿</t>
        </is>
      </c>
      <c r="G81" t="inlineStr">
        <is>
          <t>未超8小时</t>
        </is>
      </c>
      <c r="H81" t="inlineStr">
        <is>
          <t>是</t>
        </is>
      </c>
      <c r="I81" s="54">
        <f>(NOW()-J81)*24</f>
        <v/>
      </c>
      <c r="J81" s="53" t="n">
        <v>46307.74349537037</v>
      </c>
      <c r="K81" s="53" t="n">
        <v>46308.07682870371</v>
      </c>
      <c r="L81">
        <f>IF(AND(F81&lt;&gt;"已参评好",I81&gt;=5),"超5小时未参评",IF(I81&gt;=7,"超7小时未参评",IF(I81&gt;=8,"超时未参评","")))</f>
        <v/>
      </c>
      <c r="M81" t="inlineStr"/>
    </row>
    <row r="82">
      <c r="A82" t="inlineStr">
        <is>
          <t>13829036688</t>
        </is>
      </c>
      <c r="B82" s="53" t="n">
        <v>46307.70216435185</v>
      </c>
      <c r="C82" t="inlineStr">
        <is>
          <t>彩塘东凤工作站</t>
        </is>
      </c>
      <c r="D82" t="inlineStr">
        <is>
          <t>丁锐涛</t>
        </is>
      </c>
      <c r="E82" t="inlineStr">
        <is>
          <t>陈嘉灿</t>
        </is>
      </c>
      <c r="G82" t="inlineStr">
        <is>
          <t>未超8小时</t>
        </is>
      </c>
      <c r="H82" t="inlineStr">
        <is>
          <t>是</t>
        </is>
      </c>
      <c r="I82" s="54">
        <f>(NOW()-J82)*24</f>
        <v/>
      </c>
      <c r="J82" s="53" t="n">
        <v>46307.78549768519</v>
      </c>
      <c r="K82" s="53" t="n">
        <v>46308.11883101852</v>
      </c>
      <c r="L82">
        <f>IF(AND(F82&lt;&gt;"已参评好",I82&gt;=5),"超5小时未参评",IF(I82&gt;=7,"超7小时未参评",IF(I82&gt;=8,"超时未参评","")))</f>
        <v/>
      </c>
      <c r="M82" t="inlineStr"/>
    </row>
    <row r="83">
      <c r="A83" t="inlineStr">
        <is>
          <t>13553769947</t>
        </is>
      </c>
      <c r="B83" s="53" t="n">
        <v>46307.72398148148</v>
      </c>
      <c r="C83" t="inlineStr">
        <is>
          <t>江东龙湖工作站</t>
        </is>
      </c>
      <c r="D83" t="inlineStr">
        <is>
          <t>郑州杰</t>
        </is>
      </c>
      <c r="E83" t="inlineStr">
        <is>
          <t>谢泽华</t>
        </is>
      </c>
      <c r="G83" t="inlineStr">
        <is>
          <t>未超8小时</t>
        </is>
      </c>
      <c r="H83" t="inlineStr">
        <is>
          <t>是</t>
        </is>
      </c>
      <c r="I83" s="54">
        <f>(NOW()-J83)*24</f>
        <v/>
      </c>
      <c r="J83" s="53" t="n">
        <v>46307.80731481482</v>
      </c>
      <c r="K83" s="53" t="n">
        <v>46308.14064814815</v>
      </c>
      <c r="L83">
        <f>IF(AND(F83&lt;&gt;"已参评好",I83&gt;=5),"超5小时未参评",IF(I83&gt;=7,"超7小时未参评",IF(I83&gt;=8,"超时未参评","")))</f>
        <v/>
      </c>
      <c r="M83" t="inlineStr"/>
    </row>
    <row r="84">
      <c r="A84" t="inlineStr">
        <is>
          <t>18823526272</t>
        </is>
      </c>
      <c r="B84" s="53" t="n">
        <v>46307.70839120371</v>
      </c>
      <c r="C84" t="inlineStr">
        <is>
          <t>浮洋网格</t>
        </is>
      </c>
      <c r="D84" t="inlineStr">
        <is>
          <t>曾声锦</t>
        </is>
      </c>
      <c r="E84" t="inlineStr">
        <is>
          <t>林卓钿</t>
        </is>
      </c>
      <c r="G84" t="inlineStr">
        <is>
          <t>未超8小时</t>
        </is>
      </c>
      <c r="H84" t="inlineStr">
        <is>
          <t>是</t>
        </is>
      </c>
      <c r="I84" s="54">
        <f>(NOW()-J84)*24</f>
        <v/>
      </c>
      <c r="J84" s="53" t="n">
        <v>46307.79172453703</v>
      </c>
      <c r="K84" s="53" t="n">
        <v>46308.12505787037</v>
      </c>
      <c r="L84">
        <f>IF(AND(F84&lt;&gt;"已参评好",I84&gt;=5),"超5小时未参评",IF(I84&gt;=7,"超7小时未参评",IF(I84&gt;=8,"超时未参评","")))</f>
        <v/>
      </c>
      <c r="M84" t="inlineStr"/>
    </row>
    <row r="85">
      <c r="A85" t="inlineStr">
        <is>
          <t>13715750766</t>
        </is>
      </c>
      <c r="B85" s="53" t="n">
        <v>46307.66252314814</v>
      </c>
      <c r="C85" t="inlineStr">
        <is>
          <t>古巷登塘工作站</t>
        </is>
      </c>
      <c r="D85" t="inlineStr">
        <is>
          <t>陈佳雄</t>
        </is>
      </c>
      <c r="E85" t="inlineStr">
        <is>
          <t>邱瑞斯</t>
        </is>
      </c>
      <c r="G85" t="inlineStr">
        <is>
          <t>未超8小时</t>
        </is>
      </c>
      <c r="H85" t="inlineStr">
        <is>
          <t>是</t>
        </is>
      </c>
      <c r="I85" s="54">
        <f>(NOW()-J85)*24</f>
        <v/>
      </c>
      <c r="J85" s="53" t="n">
        <v>46307.74585648148</v>
      </c>
      <c r="K85" s="53" t="n">
        <v>46308.07918981482</v>
      </c>
      <c r="L85">
        <f>IF(AND(F85&lt;&gt;"已参评好",I85&gt;=5),"超5小时未参评",IF(I85&gt;=7,"超7小时未参评",IF(I85&gt;=8,"超时未参评","")))</f>
        <v/>
      </c>
      <c r="M85" t="inlineStr"/>
    </row>
    <row r="86">
      <c r="A86" t="inlineStr">
        <is>
          <t>15816164106</t>
        </is>
      </c>
      <c r="B86" s="53" t="n">
        <v>46307.64644675926</v>
      </c>
      <c r="C86" t="inlineStr">
        <is>
          <t>古巷登塘工作站</t>
        </is>
      </c>
      <c r="D86" t="inlineStr">
        <is>
          <t>陈佳雄</t>
        </is>
      </c>
      <c r="E86" t="inlineStr">
        <is>
          <t>黄曙镛</t>
        </is>
      </c>
      <c r="G86" t="inlineStr">
        <is>
          <t>未超8小时</t>
        </is>
      </c>
      <c r="H86" t="inlineStr">
        <is>
          <t>是</t>
        </is>
      </c>
      <c r="I86" s="54">
        <f>(NOW()-J86)*24</f>
        <v/>
      </c>
      <c r="J86" s="53" t="n">
        <v>46307.7297800926</v>
      </c>
      <c r="K86" s="53" t="n">
        <v>46308.06311342592</v>
      </c>
      <c r="L86">
        <f>IF(AND(F86&lt;&gt;"已参评好",I86&gt;=5),"超5小时未参评",IF(I86&gt;=7,"超7小时未参评",IF(I86&gt;=8,"超时未参评","")))</f>
        <v/>
      </c>
      <c r="M86" t="inlineStr"/>
    </row>
    <row r="87">
      <c r="A87" t="inlineStr">
        <is>
          <t>15089767660</t>
        </is>
      </c>
      <c r="B87" s="53" t="n">
        <v>46307.65324074074</v>
      </c>
      <c r="C87" t="inlineStr">
        <is>
          <t>彩塘东凤工作站</t>
        </is>
      </c>
      <c r="D87" t="inlineStr">
        <is>
          <t>丁锐涛</t>
        </is>
      </c>
      <c r="E87" t="inlineStr">
        <is>
          <t>陈佳俊</t>
        </is>
      </c>
      <c r="G87" t="inlineStr">
        <is>
          <t>未超8小时</t>
        </is>
      </c>
      <c r="H87" t="inlineStr">
        <is>
          <t>是</t>
        </is>
      </c>
      <c r="I87" s="54">
        <f>(NOW()-J87)*24</f>
        <v/>
      </c>
      <c r="J87" s="53" t="n">
        <v>46307.73657407407</v>
      </c>
      <c r="K87" s="53" t="n">
        <v>46308.06990740741</v>
      </c>
      <c r="L87">
        <f>IF(AND(F87&lt;&gt;"已参评好",I87&gt;=5),"超5小时未参评",IF(I87&gt;=7,"超7小时未参评",IF(I87&gt;=8,"超时未参评","")))</f>
        <v/>
      </c>
      <c r="M87" t="inlineStr"/>
    </row>
    <row r="88">
      <c r="A88" t="inlineStr">
        <is>
          <t>13829091526</t>
        </is>
      </c>
      <c r="B88" s="53" t="n">
        <v>46307.71875</v>
      </c>
      <c r="C88" t="inlineStr">
        <is>
          <t>彩塘东凤工作站</t>
        </is>
      </c>
      <c r="D88" t="inlineStr">
        <is>
          <t>丁锐涛</t>
        </is>
      </c>
      <c r="E88" t="inlineStr">
        <is>
          <t>陈颖东</t>
        </is>
      </c>
      <c r="G88" t="inlineStr">
        <is>
          <t>未超8小时</t>
        </is>
      </c>
      <c r="H88" t="inlineStr">
        <is>
          <t>是</t>
        </is>
      </c>
      <c r="I88" s="54">
        <f>(NOW()-J88)*24</f>
        <v/>
      </c>
      <c r="J88" s="53" t="n">
        <v>46307.80208333334</v>
      </c>
      <c r="K88" s="53" t="n">
        <v>46308.13541666666</v>
      </c>
      <c r="L88">
        <f>IF(AND(F88&lt;&gt;"已参评好",I88&gt;=5),"超5小时未参评",IF(I88&gt;=7,"超7小时未参评",IF(I88&gt;=8,"超时未参评","")))</f>
        <v/>
      </c>
      <c r="M88" t="inlineStr"/>
    </row>
    <row r="89">
      <c r="A89" t="inlineStr">
        <is>
          <t>13903090652</t>
        </is>
      </c>
      <c r="B89" s="53" t="n">
        <v>46307.66612268519</v>
      </c>
      <c r="C89" t="inlineStr">
        <is>
          <t>韩江新城工作站</t>
        </is>
      </c>
      <c r="D89" t="inlineStr">
        <is>
          <t>邱培烁</t>
        </is>
      </c>
      <c r="E89" t="inlineStr">
        <is>
          <t>曾楚湘</t>
        </is>
      </c>
      <c r="G89" t="inlineStr">
        <is>
          <t>未超8小时</t>
        </is>
      </c>
      <c r="H89" t="inlineStr">
        <is>
          <t>是</t>
        </is>
      </c>
      <c r="I89" s="54">
        <f>(NOW()-J89)*24</f>
        <v/>
      </c>
      <c r="J89" s="53" t="n">
        <v>46307.74945601852</v>
      </c>
      <c r="K89" s="53" t="n">
        <v>46308.08278935185</v>
      </c>
      <c r="L89">
        <f>IF(AND(F89&lt;&gt;"已参评好",I89&gt;=5),"超5小时未参评",IF(I89&gt;=7,"超7小时未参评",IF(I89&gt;=8,"超时未参评","")))</f>
        <v/>
      </c>
      <c r="M89" t="inlineStr"/>
    </row>
    <row r="90">
      <c r="A90" t="inlineStr">
        <is>
          <t>15089760556</t>
        </is>
      </c>
      <c r="B90" s="53" t="n">
        <v>46307.66976851852</v>
      </c>
      <c r="C90" t="inlineStr">
        <is>
          <t>江东龙湖工作站</t>
        </is>
      </c>
      <c r="D90" t="inlineStr">
        <is>
          <t>郑州杰</t>
        </is>
      </c>
      <c r="E90" t="inlineStr">
        <is>
          <t>庄标亮</t>
        </is>
      </c>
      <c r="G90" t="inlineStr">
        <is>
          <t>未超8小时</t>
        </is>
      </c>
      <c r="H90" t="inlineStr">
        <is>
          <t>是</t>
        </is>
      </c>
      <c r="I90" s="54">
        <f>(NOW()-J90)*24</f>
        <v/>
      </c>
      <c r="J90" s="53" t="n">
        <v>46307.75310185185</v>
      </c>
      <c r="K90" s="53" t="n">
        <v>46308.08643518519</v>
      </c>
      <c r="L90">
        <f>IF(AND(F90&lt;&gt;"已参评好",I90&gt;=5),"超5小时未参评",IF(I90&gt;=7,"超7小时未参评",IF(I90&gt;=8,"超时未参评","")))</f>
        <v/>
      </c>
      <c r="M90" t="inlineStr"/>
    </row>
    <row r="91">
      <c r="A91" t="inlineStr">
        <is>
          <t>13502629034</t>
        </is>
      </c>
      <c r="B91" s="53" t="n">
        <v>46307.6833912037</v>
      </c>
      <c r="C91" t="inlineStr">
        <is>
          <t>潮安城区工作站</t>
        </is>
      </c>
      <c r="D91" t="inlineStr">
        <is>
          <t>吴家鸣</t>
        </is>
      </c>
      <c r="E91" t="inlineStr">
        <is>
          <t>潘映灿</t>
        </is>
      </c>
      <c r="G91" t="inlineStr">
        <is>
          <t>未超8小时</t>
        </is>
      </c>
      <c r="H91" t="inlineStr">
        <is>
          <t>是</t>
        </is>
      </c>
      <c r="I91" s="54">
        <f>(NOW()-J91)*24</f>
        <v/>
      </c>
      <c r="J91" s="53" t="n">
        <v>46307.76672453704</v>
      </c>
      <c r="K91" s="53" t="n">
        <v>46308.10005787037</v>
      </c>
      <c r="L91">
        <f>IF(AND(F91&lt;&gt;"已参评好",I91&gt;=5),"超5小时未参评",IF(I91&gt;=7,"超7小时未参评",IF(I91&gt;=8,"超时未参评","")))</f>
        <v/>
      </c>
      <c r="M91" t="inlineStr"/>
    </row>
    <row r="92">
      <c r="A92" t="inlineStr">
        <is>
          <t>13924722738</t>
        </is>
      </c>
      <c r="B92" s="53" t="n">
        <v>46307.69984953704</v>
      </c>
      <c r="C92" t="inlineStr">
        <is>
          <t>韩江新城工作站</t>
        </is>
      </c>
      <c r="D92" t="inlineStr">
        <is>
          <t>邱培烁</t>
        </is>
      </c>
      <c r="E92" t="inlineStr">
        <is>
          <t>谢洽杰</t>
        </is>
      </c>
      <c r="G92" t="inlineStr">
        <is>
          <t>未超8小时</t>
        </is>
      </c>
      <c r="H92" t="inlineStr">
        <is>
          <t>是</t>
        </is>
      </c>
      <c r="I92" s="54">
        <f>(NOW()-J92)*24</f>
        <v/>
      </c>
      <c r="J92" s="53" t="n">
        <v>46307.78318287037</v>
      </c>
      <c r="K92" s="53" t="n">
        <v>46308.11651620371</v>
      </c>
      <c r="L92">
        <f>IF(AND(F92&lt;&gt;"已参评好",I92&gt;=5),"超5小时未参评",IF(I92&gt;=7,"超7小时未参评",IF(I92&gt;=8,"超时未参评","")))</f>
        <v/>
      </c>
      <c r="M92" t="inlineStr"/>
    </row>
    <row r="93">
      <c r="A93" t="inlineStr">
        <is>
          <t>19860618503</t>
        </is>
      </c>
      <c r="B93" s="53" t="n">
        <v>46307.71165509259</v>
      </c>
      <c r="C93" t="inlineStr">
        <is>
          <t>高铁三镇工作站</t>
        </is>
      </c>
      <c r="D93" t="inlineStr">
        <is>
          <t>洪名鑫</t>
        </is>
      </c>
      <c r="E93" t="inlineStr">
        <is>
          <t>蔡秋明</t>
        </is>
      </c>
      <c r="G93" t="inlineStr">
        <is>
          <t>未超8小时</t>
        </is>
      </c>
      <c r="H93" t="inlineStr">
        <is>
          <t>是</t>
        </is>
      </c>
      <c r="I93" s="54">
        <f>(NOW()-J93)*24</f>
        <v/>
      </c>
      <c r="J93" s="53" t="n">
        <v>46307.79498842593</v>
      </c>
      <c r="K93" s="53" t="n">
        <v>46308.12832175926</v>
      </c>
      <c r="L93">
        <f>IF(AND(F93&lt;&gt;"已参评好",I93&gt;=5),"超5小时未参评",IF(I93&gt;=7,"超7小时未参评",IF(I93&gt;=8,"超时未参评","")))</f>
        <v/>
      </c>
      <c r="M93" t="inlineStr"/>
    </row>
    <row r="94">
      <c r="A94" t="inlineStr">
        <is>
          <t>13500111092</t>
        </is>
      </c>
      <c r="B94" s="53" t="n">
        <v>46307.6925</v>
      </c>
      <c r="C94" t="inlineStr">
        <is>
          <t>市区城北工作站</t>
        </is>
      </c>
      <c r="D94" t="inlineStr">
        <is>
          <t>陆锐荣</t>
        </is>
      </c>
      <c r="E94" t="inlineStr">
        <is>
          <t>王锐嘉</t>
        </is>
      </c>
      <c r="G94" t="inlineStr">
        <is>
          <t>未超8小时</t>
        </is>
      </c>
      <c r="H94" t="inlineStr">
        <is>
          <t>是</t>
        </is>
      </c>
      <c r="I94" s="54">
        <f>(NOW()-J94)*24</f>
        <v/>
      </c>
      <c r="J94" s="53" t="n">
        <v>46307.77583333333</v>
      </c>
      <c r="K94" s="53" t="n">
        <v>46308.10916666667</v>
      </c>
      <c r="L94">
        <f>IF(AND(F94&lt;&gt;"已参评好",I94&gt;=5),"超5小时未参评",IF(I94&gt;=7,"超7小时未参评",IF(I94&gt;=8,"超时未参评","")))</f>
        <v/>
      </c>
      <c r="M94" t="inlineStr"/>
    </row>
    <row r="95">
      <c r="A95" t="inlineStr">
        <is>
          <t>13827306560</t>
        </is>
      </c>
      <c r="B95" s="53" t="n">
        <v>46307.72815972222</v>
      </c>
      <c r="C95" t="inlineStr">
        <is>
          <t>彩塘东凤工作站</t>
        </is>
      </c>
      <c r="D95" t="inlineStr">
        <is>
          <t>丁锐涛</t>
        </is>
      </c>
      <c r="E95" t="inlineStr">
        <is>
          <t>蔡文伟</t>
        </is>
      </c>
      <c r="G95" t="inlineStr">
        <is>
          <t>未超8小时</t>
        </is>
      </c>
      <c r="H95" t="inlineStr">
        <is>
          <t>是</t>
        </is>
      </c>
      <c r="I95" s="54">
        <f>(NOW()-J95)*24</f>
        <v/>
      </c>
      <c r="J95" s="53" t="n">
        <v>46307.81149305555</v>
      </c>
      <c r="K95" s="53" t="n">
        <v>46308.14482638889</v>
      </c>
      <c r="L95">
        <f>IF(AND(F95&lt;&gt;"已参评好",I95&gt;=5),"超5小时未参评",IF(I95&gt;=7,"超7小时未参评",IF(I95&gt;=8,"超时未参评","")))</f>
        <v/>
      </c>
      <c r="M95" t="inlineStr"/>
    </row>
    <row r="96">
      <c r="A96" t="inlineStr">
        <is>
          <t>15994999909</t>
        </is>
      </c>
      <c r="B96" s="53" t="n">
        <v>46307.70239583333</v>
      </c>
      <c r="C96" t="inlineStr">
        <is>
          <t>市区城南工作站</t>
        </is>
      </c>
      <c r="D96" t="inlineStr">
        <is>
          <t>陈理智</t>
        </is>
      </c>
      <c r="E96" t="inlineStr">
        <is>
          <t>林铿</t>
        </is>
      </c>
      <c r="G96" t="inlineStr">
        <is>
          <t>未超8小时</t>
        </is>
      </c>
      <c r="H96" t="inlineStr">
        <is>
          <t>是</t>
        </is>
      </c>
      <c r="I96" s="54">
        <f>(NOW()-J96)*24</f>
        <v/>
      </c>
      <c r="J96" s="53" t="n">
        <v>46307.78572916667</v>
      </c>
      <c r="K96" s="53" t="n">
        <v>46308.1190625</v>
      </c>
      <c r="L96">
        <f>IF(AND(F96&lt;&gt;"已参评好",I96&gt;=5),"超5小时未参评",IF(I96&gt;=7,"超7小时未参评",IF(I96&gt;=8,"超时未参评","")))</f>
        <v/>
      </c>
      <c r="M96" t="inlineStr"/>
    </row>
    <row r="97">
      <c r="A97" t="inlineStr">
        <is>
          <t>13539369824</t>
        </is>
      </c>
      <c r="B97" s="53" t="n">
        <v>46307.71753472222</v>
      </c>
      <c r="C97" t="inlineStr">
        <is>
          <t>市区城南工作站</t>
        </is>
      </c>
      <c r="D97" t="inlineStr">
        <is>
          <t>陈理智</t>
        </is>
      </c>
      <c r="E97" t="inlineStr">
        <is>
          <t>丁锹澎</t>
        </is>
      </c>
      <c r="G97" t="inlineStr">
        <is>
          <t>未超8小时</t>
        </is>
      </c>
      <c r="H97" t="inlineStr">
        <is>
          <t>是</t>
        </is>
      </c>
      <c r="I97" s="54">
        <f>(NOW()-J97)*24</f>
        <v/>
      </c>
      <c r="J97" s="53" t="n">
        <v>46307.80086805556</v>
      </c>
      <c r="K97" s="53" t="n">
        <v>46308.13420138889</v>
      </c>
      <c r="L97">
        <f>IF(AND(F97&lt;&gt;"已参评好",I97&gt;=5),"超5小时未参评",IF(I97&gt;=7,"超7小时未参评",IF(I97&gt;=8,"超时未参评","")))</f>
        <v/>
      </c>
      <c r="M97" t="inlineStr"/>
    </row>
    <row r="98">
      <c r="A98" t="inlineStr">
        <is>
          <t>13553743863</t>
        </is>
      </c>
      <c r="B98" s="53" t="n">
        <v>46307.66748842593</v>
      </c>
      <c r="C98" t="inlineStr">
        <is>
          <t>市区城南工作站</t>
        </is>
      </c>
      <c r="D98" t="inlineStr">
        <is>
          <t>陈理智</t>
        </is>
      </c>
      <c r="E98" t="inlineStr">
        <is>
          <t>陈诗俊</t>
        </is>
      </c>
      <c r="G98" t="inlineStr">
        <is>
          <t>未超8小时</t>
        </is>
      </c>
      <c r="H98" t="inlineStr">
        <is>
          <t>是</t>
        </is>
      </c>
      <c r="I98" s="54">
        <f>(NOW()-J98)*24</f>
        <v/>
      </c>
      <c r="J98" s="53" t="n">
        <v>46307.75082175926</v>
      </c>
      <c r="K98" s="53" t="n">
        <v>46308.08415509259</v>
      </c>
      <c r="L98">
        <f>IF(AND(F98&lt;&gt;"已参评好",I98&gt;=5),"超5小时未参评",IF(I98&gt;=7,"超7小时未参评",IF(I98&gt;=8,"超时未参评","")))</f>
        <v/>
      </c>
      <c r="M9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2026-10-12T15:30:49Z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