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24"/>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46301.77996527778</v>
      </c>
      <c r="D2" t="inlineStr">
        <is>
          <t>是</t>
        </is>
      </c>
      <c r="E2" s="53" t="n">
        <v>46301.44663194445</v>
      </c>
      <c r="F2" s="54">
        <f>(NOW()-E2)*24</f>
        <v/>
      </c>
      <c r="G2" t="inlineStr">
        <is>
          <t>15976393080</t>
        </is>
      </c>
      <c r="H2" t="inlineStr">
        <is>
          <t>2026-10-05 20:43:09</t>
        </is>
      </c>
      <c r="I2" t="inlineStr">
        <is>
          <t>潮州市潮安区庵埠镇庵东网格复兴路官路村</t>
        </is>
      </c>
      <c r="J2" t="inlineStr">
        <is>
          <t>欧泽涵</t>
        </is>
      </c>
      <c r="K2" t="inlineStr">
        <is>
          <t>潮安城区工作站</t>
        </is>
      </c>
      <c r="L2" t="inlineStr">
        <is>
          <t>潮安</t>
        </is>
      </c>
      <c r="M2" t="inlineStr">
        <is>
          <t>20261005095132X251599745</t>
        </is>
      </c>
      <c r="N2" t="inlineStr">
        <is>
          <t>CMCC-CZ-TSCLX-20261005-003462</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46301.75076388889</v>
      </c>
      <c r="D3" t="inlineStr">
        <is>
          <t>是</t>
        </is>
      </c>
      <c r="E3" s="53" t="n">
        <v>46301.41743055556</v>
      </c>
      <c r="F3" s="54">
        <f>(NOW()-E3)*24</f>
        <v/>
      </c>
      <c r="G3" t="inlineStr">
        <is>
          <t>13433702948</t>
        </is>
      </c>
      <c r="H3" t="inlineStr">
        <is>
          <t>2026-10-05 20:01:06</t>
        </is>
      </c>
      <c r="I3" t="inlineStr">
        <is>
          <t>潮州市潮安区浮洋镇浮洋北网格潮汕公路胜联村</t>
        </is>
      </c>
      <c r="J3" t="inlineStr">
        <is>
          <t>林卓钿</t>
        </is>
      </c>
      <c r="K3" t="inlineStr">
        <is>
          <t>浮洋网格</t>
        </is>
      </c>
      <c r="M3" t="inlineStr">
        <is>
          <t>20261005103112X251542563</t>
        </is>
      </c>
      <c r="N3" t="inlineStr">
        <is>
          <t>CMCC-CZ-TSCLX-20261005-006314</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46301.79516203704</v>
      </c>
      <c r="D4" t="inlineStr">
        <is>
          <t>是</t>
        </is>
      </c>
      <c r="E4" s="53" t="n">
        <v>46301.4618287037</v>
      </c>
      <c r="F4" s="54">
        <f>(NOW()-E4)*24</f>
        <v/>
      </c>
      <c r="G4" t="inlineStr">
        <is>
          <t>13623092349</t>
        </is>
      </c>
      <c r="H4" t="inlineStr">
        <is>
          <t>2026-10-05 21:05:02</t>
        </is>
      </c>
      <c r="I4" t="inlineStr">
        <is>
          <t>潮州市湘桥区磷溪镇旸山网格磷溪大道芦庄村</t>
        </is>
      </c>
      <c r="J4" t="inlineStr">
        <is>
          <t>0</t>
        </is>
      </c>
      <c r="M4" t="inlineStr">
        <is>
          <t>20261005161158X250469525</t>
        </is>
      </c>
      <c r="N4" t="inlineStr">
        <is>
          <t>CMCC-CZ-TSCLX-20261005-018803</t>
        </is>
      </c>
      <c r="O4" t="inlineStr">
        <is>
          <t>潮州</t>
        </is>
      </c>
      <c r="P4" t="inlineStr">
        <is>
          <t>湘桥区</t>
        </is>
      </c>
      <c r="Q4">
        <f>IF(AND(A4&lt;&gt;"已参评好",F4&gt;=5),"超5小时未参评",IF(F4&gt;=7,"超7小时未参评",IF(F4&gt;=8,"超时未参评","")))</f>
        <v/>
      </c>
      <c r="R4" t="inlineStr"/>
    </row>
    <row r="5" ht="68" customHeight="1" s="1">
      <c r="B5" t="inlineStr">
        <is>
          <t>否</t>
        </is>
      </c>
      <c r="C5" s="53" t="n">
        <v>46301.79240740741</v>
      </c>
      <c r="D5" t="inlineStr">
        <is>
          <t>是</t>
        </is>
      </c>
      <c r="E5" s="53" t="n">
        <v>46301.45907407408</v>
      </c>
      <c r="F5" s="54">
        <f>(NOW()-E5)*24</f>
        <v/>
      </c>
      <c r="G5" t="inlineStr">
        <is>
          <t>13829075742</t>
        </is>
      </c>
      <c r="H5" t="inlineStr">
        <is>
          <t>2026-10-05 21:01:04</t>
        </is>
      </c>
      <c r="I5" t="inlineStr">
        <is>
          <t>潮州市潮安区枫溪镇潮州市潮安县枫溪镇瓷兴路广东省潮州市湘桥区瓷兴路自来水公司收费处(集客)【可装2000M】</t>
        </is>
      </c>
      <c r="J5" t="inlineStr">
        <is>
          <t>卢志平</t>
        </is>
      </c>
      <c r="K5" t="inlineStr">
        <is>
          <t>瓷都枫溪工作站</t>
        </is>
      </c>
      <c r="L5" t="inlineStr">
        <is>
          <t>市区</t>
        </is>
      </c>
      <c r="M5" t="inlineStr">
        <is>
          <t>20261005165506X256661486</t>
        </is>
      </c>
      <c r="N5" t="inlineStr">
        <is>
          <t>CMCC-CZ-TSCLX-20261005-015770</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46301.75769675926</v>
      </c>
      <c r="D6" t="inlineStr">
        <is>
          <t>是</t>
        </is>
      </c>
      <c r="E6" s="53" t="n">
        <v>46301.42436342593</v>
      </c>
      <c r="F6" s="54">
        <f>(NOW()-E6)*24</f>
        <v/>
      </c>
      <c r="G6" t="inlineStr">
        <is>
          <t>13828332900</t>
        </is>
      </c>
      <c r="H6" t="inlineStr">
        <is>
          <t>2026-10-05 20:11:05</t>
        </is>
      </c>
      <c r="I6" t="inlineStr">
        <is>
          <t>潮州市湘桥区凤新街道北关网格春荣路金佳园</t>
        </is>
      </c>
      <c r="J6" t="inlineStr">
        <is>
          <t>周创镔</t>
        </is>
      </c>
      <c r="K6" t="inlineStr">
        <is>
          <t>市区城北工作站</t>
        </is>
      </c>
      <c r="L6" t="inlineStr">
        <is>
          <t>市区</t>
        </is>
      </c>
      <c r="M6" t="inlineStr">
        <is>
          <t>20261005170534X251236015</t>
        </is>
      </c>
      <c r="N6" t="inlineStr">
        <is>
          <t>CMCC-CZ-TSCLX-20261005-015390</t>
        </is>
      </c>
      <c r="O6" t="inlineStr">
        <is>
          <t>潮州</t>
        </is>
      </c>
      <c r="P6" t="inlineStr">
        <is>
          <t>湘桥区</t>
        </is>
      </c>
      <c r="Q6">
        <f>IF(AND(A6&lt;&gt;"已参评好",F6&gt;=5),"超5小时未参评",IF(F6&gt;=7,"超7小时未参评",IF(F6&gt;=8,"超时未参评","")))</f>
        <v/>
      </c>
      <c r="R6" t="inlineStr"/>
    </row>
    <row r="7" ht="68" customHeight="1" s="1">
      <c r="B7" t="inlineStr">
        <is>
          <t>否</t>
        </is>
      </c>
      <c r="C7" s="53" t="n">
        <v>46301.7716087963</v>
      </c>
      <c r="D7" t="inlineStr">
        <is>
          <t>是</t>
        </is>
      </c>
      <c r="E7" s="53" t="n">
        <v>46301.43827546296</v>
      </c>
      <c r="F7" s="54">
        <f>(NOW()-E7)*24</f>
        <v/>
      </c>
      <c r="G7" t="inlineStr">
        <is>
          <t>13500116723</t>
        </is>
      </c>
      <c r="H7" t="inlineStr">
        <is>
          <t>2026-10-05 20:31:07</t>
        </is>
      </c>
      <c r="I7" t="inlineStr">
        <is>
          <t>潮州市潮安区庵埠镇庵东网格庵北路腾瑞世纪城【可装2000M】</t>
        </is>
      </c>
      <c r="J7" t="inlineStr">
        <is>
          <t>陈家昭</t>
        </is>
      </c>
      <c r="K7" t="inlineStr">
        <is>
          <t>潮安城区工作站</t>
        </is>
      </c>
      <c r="L7" t="inlineStr">
        <is>
          <t>潮安</t>
        </is>
      </c>
      <c r="M7" t="inlineStr">
        <is>
          <t>20261005190822X258677546</t>
        </is>
      </c>
      <c r="N7" t="inlineStr">
        <is>
          <t>CMCC-CZ-TSCLX-20261005-022853</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46301.77024305556</v>
      </c>
      <c r="D8" t="inlineStr">
        <is>
          <t>是</t>
        </is>
      </c>
      <c r="E8" s="53" t="n">
        <v>46301.43690972222</v>
      </c>
      <c r="F8" s="54">
        <f>(NOW()-E8)*24</f>
        <v/>
      </c>
      <c r="G8" t="inlineStr">
        <is>
          <t>13539358996</t>
        </is>
      </c>
      <c r="H8" t="inlineStr">
        <is>
          <t>2026-10-05 20:29:09</t>
        </is>
      </c>
      <c r="I8" t="inlineStr">
        <is>
          <t>潮州市潮安区枫溪镇如意网格宾福路槐山岗</t>
        </is>
      </c>
      <c r="J8" t="inlineStr">
        <is>
          <t>陈丹华</t>
        </is>
      </c>
      <c r="K8" t="inlineStr">
        <is>
          <t>瓷都枫溪工作站</t>
        </is>
      </c>
      <c r="L8" t="inlineStr">
        <is>
          <t>市区</t>
        </is>
      </c>
      <c r="M8" t="inlineStr">
        <is>
          <t>20261005193754X252117242</t>
        </is>
      </c>
      <c r="N8" t="inlineStr">
        <is>
          <t>CMCC-CZ-TSCLX-20261005-025253</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46301.79655092592</v>
      </c>
      <c r="D9" t="inlineStr">
        <is>
          <t>是</t>
        </is>
      </c>
      <c r="E9" s="53" t="n">
        <v>46301.46321759259</v>
      </c>
      <c r="F9" s="54">
        <f>(NOW()-E9)*24</f>
        <v/>
      </c>
      <c r="G9" t="inlineStr">
        <is>
          <t>13715816162</t>
        </is>
      </c>
      <c r="H9" t="inlineStr">
        <is>
          <t>2026-10-05 21:07:02</t>
        </is>
      </c>
      <c r="I9" t="inlineStr">
        <is>
          <t>潮州市潮安区江东镇江东北网格319乡道下水头村</t>
        </is>
      </c>
      <c r="J9" t="inlineStr">
        <is>
          <t>庄标亮</t>
        </is>
      </c>
      <c r="K9" t="inlineStr">
        <is>
          <t>江东龙湖工作站</t>
        </is>
      </c>
      <c r="L9" t="inlineStr">
        <is>
          <t>潮安</t>
        </is>
      </c>
      <c r="M9" t="inlineStr">
        <is>
          <t>20261005201050X253854481</t>
        </is>
      </c>
      <c r="N9" t="inlineStr">
        <is>
          <t>CMCC-CZ-TSCLX-20261005-019904</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46301.79935185185</v>
      </c>
      <c r="D10" t="inlineStr">
        <is>
          <t>是</t>
        </is>
      </c>
      <c r="E10" s="53" t="n">
        <v>46301.46601851852</v>
      </c>
      <c r="F10" s="54">
        <f>(NOW()-E10)*24</f>
        <v/>
      </c>
      <c r="G10" t="inlineStr">
        <is>
          <t>13829005800</t>
        </is>
      </c>
      <c r="H10" t="inlineStr">
        <is>
          <t>2026-10-05 21:11:04</t>
        </is>
      </c>
      <c r="I10" t="inlineStr">
        <is>
          <t>潮州市潮安区浮洋镇浮洋南网格潮汕公路厦里美村</t>
        </is>
      </c>
      <c r="J10" t="inlineStr">
        <is>
          <t>陈锶彬</t>
        </is>
      </c>
      <c r="M10" t="inlineStr">
        <is>
          <t>20261005204549X252588865</t>
        </is>
      </c>
      <c r="N10" t="inlineStr">
        <is>
          <t>CMCC-CZ-TSCLX-20261005-021309</t>
        </is>
      </c>
      <c r="O10" t="inlineStr">
        <is>
          <t>潮州</t>
        </is>
      </c>
      <c r="P10" t="inlineStr">
        <is>
          <t>潮安区</t>
        </is>
      </c>
      <c r="Q10">
        <f>IF(AND(A10&lt;&gt;"已参评好",F10&gt;=5),"超5小时未参评",IF(F10&gt;=7,"超7小时未参评",IF(F10&gt;=8,"超时未参评","")))</f>
        <v/>
      </c>
      <c r="R10" t="inlineStr"/>
    </row>
    <row r="11" ht="68" customHeight="1" s="1">
      <c r="B11" t="inlineStr">
        <is>
          <t>是</t>
        </is>
      </c>
      <c r="C11" s="53" t="n">
        <v>46301.78554398148</v>
      </c>
      <c r="D11" t="inlineStr">
        <is>
          <t>是</t>
        </is>
      </c>
      <c r="E11" s="53" t="n">
        <v>46301.45221064815</v>
      </c>
      <c r="F11" s="54">
        <f>(NOW()-E11)*24</f>
        <v/>
      </c>
      <c r="G11" t="inlineStr">
        <is>
          <t>13534651361</t>
        </is>
      </c>
      <c r="H11" t="inlineStr">
        <is>
          <t>2026-10-06 08:51:11</t>
        </is>
      </c>
      <c r="I11" t="inlineStr">
        <is>
          <t>潮州市湘桥区城西街道吉利网格吉利街吉利村</t>
        </is>
      </c>
      <c r="J11" t="inlineStr">
        <is>
          <t>阮少寅</t>
        </is>
      </c>
      <c r="K11" t="inlineStr">
        <is>
          <t>市区城南工作站</t>
        </is>
      </c>
      <c r="L11" t="inlineStr">
        <is>
          <t>市区</t>
        </is>
      </c>
      <c r="M11" t="inlineStr">
        <is>
          <t>20261005224719X252834193</t>
        </is>
      </c>
      <c r="N11" t="inlineStr">
        <is>
          <t>CMCC-CZ-TSCLX-20261005-027201</t>
        </is>
      </c>
      <c r="O11" t="inlineStr">
        <is>
          <t>潮州</t>
        </is>
      </c>
      <c r="P11" t="inlineStr">
        <is>
          <t>湘桥区</t>
        </is>
      </c>
      <c r="Q11">
        <f>IF(AND(A11&lt;&gt;"已参评好",F11&gt;=5),"超5小时未参评",IF(F11&gt;=7,"超7小时未参评",IF(F11&gt;=8,"超时未参评","")))</f>
        <v/>
      </c>
      <c r="R11" t="inlineStr"/>
    </row>
    <row r="12" ht="68" customHeight="1" s="1">
      <c r="B12" t="inlineStr">
        <is>
          <t>是</t>
        </is>
      </c>
      <c r="C12" s="53" t="n">
        <v>46301.89416666667</v>
      </c>
      <c r="D12" t="inlineStr">
        <is>
          <t>是</t>
        </is>
      </c>
      <c r="E12" s="53" t="n">
        <v>46301.56083333334</v>
      </c>
      <c r="F12" s="54">
        <f>(NOW()-E12)*24</f>
        <v/>
      </c>
      <c r="G12" t="inlineStr">
        <is>
          <t>13829062933</t>
        </is>
      </c>
      <c r="H12" t="inlineStr">
        <is>
          <t>2026-10-06 11:27:36</t>
        </is>
      </c>
      <c r="I12" t="inlineStr">
        <is>
          <t>潮州市饶平县黄冈镇中心网格222省道上林村</t>
        </is>
      </c>
      <c r="J12" t="inlineStr">
        <is>
          <t>邱思鸿</t>
        </is>
      </c>
      <c r="K12" t="inlineStr">
        <is>
          <t>饶平城区工作站</t>
        </is>
      </c>
      <c r="L12" t="inlineStr">
        <is>
          <t>饶平</t>
        </is>
      </c>
      <c r="M12" t="inlineStr">
        <is>
          <t>20261005162840X255557865</t>
        </is>
      </c>
      <c r="N12" t="inlineStr">
        <is>
          <t>CMCC-CZ-TSCLX-20260930-004288</t>
        </is>
      </c>
      <c r="O12" t="inlineStr">
        <is>
          <t>潮州</t>
        </is>
      </c>
      <c r="P12" t="inlineStr">
        <is>
          <t>饶平县</t>
        </is>
      </c>
      <c r="Q12">
        <f>IF(AND(A12&lt;&gt;"已参评好",F12&gt;=5),"超5小时未参评",IF(F12&gt;=7,"超7小时未参评",IF(F12&gt;=8,"超时未参评","")))</f>
        <v/>
      </c>
      <c r="R12" t="inlineStr"/>
    </row>
    <row r="13" ht="68" customHeight="1" s="1">
      <c r="B13" t="inlineStr">
        <is>
          <t>是</t>
        </is>
      </c>
      <c r="C13" s="53" t="n">
        <v>46301.91753472222</v>
      </c>
      <c r="D13" t="inlineStr">
        <is>
          <t>否</t>
        </is>
      </c>
      <c r="E13" s="53" t="n">
        <v>46301.58420138889</v>
      </c>
      <c r="F13" s="54">
        <f>(NOW()-E13)*24</f>
        <v/>
      </c>
      <c r="G13" t="inlineStr">
        <is>
          <t>13823235896</t>
        </is>
      </c>
      <c r="H13" t="inlineStr">
        <is>
          <t>2026-10-06 12:01:15</t>
        </is>
      </c>
      <c r="I13" t="inlineStr">
        <is>
          <t>潮州市饶平县海山镇一网格S222省道石头社区</t>
        </is>
      </c>
      <c r="J13" t="inlineStr">
        <is>
          <t>林成鑫</t>
        </is>
      </c>
      <c r="K13" t="inlineStr">
        <is>
          <t>饶平西片工作站</t>
        </is>
      </c>
      <c r="L13" t="inlineStr">
        <is>
          <t>饶平</t>
        </is>
      </c>
      <c r="M13" t="inlineStr">
        <is>
          <t>20261004102548X250169716</t>
        </is>
      </c>
      <c r="N13" t="inlineStr">
        <is>
          <t>CMCC-CZ-TSCLX-20261004-004306</t>
        </is>
      </c>
      <c r="O13" t="inlineStr">
        <is>
          <t>潮州</t>
        </is>
      </c>
      <c r="P13" t="inlineStr">
        <is>
          <t>饶平县</t>
        </is>
      </c>
      <c r="Q13">
        <f>IF(AND(A13&lt;&gt;"已参评好",F13&gt;=5),"超5小时未参评",IF(F13&gt;=7,"超7小时未参评",IF(F13&gt;=8,"超时未参评","")))</f>
        <v/>
      </c>
      <c r="R13" t="inlineStr"/>
    </row>
    <row r="14" ht="68" customHeight="1" s="1">
      <c r="B14" t="inlineStr">
        <is>
          <t>是</t>
        </is>
      </c>
      <c r="C14" s="53" t="n">
        <v>46302.01364583334</v>
      </c>
      <c r="D14" t="inlineStr">
        <is>
          <t>否</t>
        </is>
      </c>
      <c r="E14" s="53" t="n">
        <v>46301.6803125</v>
      </c>
      <c r="F14" s="54">
        <f>(NOW()-E14)*24</f>
        <v/>
      </c>
      <c r="G14" t="inlineStr">
        <is>
          <t>19865299745</t>
        </is>
      </c>
      <c r="H14" t="inlineStr">
        <is>
          <t>2026-10-06 14:19:39</t>
        </is>
      </c>
      <c r="I14" t="inlineStr">
        <is>
          <t>潮州市潮安区彩塘镇金砂网格彩金路金东村</t>
        </is>
      </c>
      <c r="J14" t="inlineStr">
        <is>
          <t>刘汉城</t>
        </is>
      </c>
      <c r="K14" t="inlineStr">
        <is>
          <t>彩塘东凤工作站</t>
        </is>
      </c>
      <c r="L14" t="inlineStr">
        <is>
          <t>潮安</t>
        </is>
      </c>
      <c r="M14" t="inlineStr">
        <is>
          <t>20261005211358X258926527</t>
        </is>
      </c>
      <c r="N14" t="inlineStr">
        <is>
          <t>CMCC-CZ-TSCLX-20261005-004277</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46301.85366898148</v>
      </c>
      <c r="D15" t="inlineStr">
        <is>
          <t>是</t>
        </is>
      </c>
      <c r="E15" s="53" t="n">
        <v>46301.52033564815</v>
      </c>
      <c r="F15" s="54">
        <f>(NOW()-E15)*24</f>
        <v/>
      </c>
      <c r="G15" t="inlineStr">
        <is>
          <t>15816520518</t>
        </is>
      </c>
      <c r="H15" t="inlineStr">
        <is>
          <t>2026-10-06 10:29:17</t>
        </is>
      </c>
      <c r="I15" t="inlineStr">
        <is>
          <t>潮州市潮安区金石镇金石南网格十乡路廖厝村</t>
        </is>
      </c>
      <c r="J15" t="inlineStr">
        <is>
          <t>陈林</t>
        </is>
      </c>
      <c r="K15" t="inlineStr">
        <is>
          <t>高铁三镇工作站</t>
        </is>
      </c>
      <c r="L15" t="inlineStr">
        <is>
          <t>潮安</t>
        </is>
      </c>
      <c r="M15" t="inlineStr">
        <is>
          <t>20261005125014X256391923</t>
        </is>
      </c>
      <c r="N15" t="inlineStr">
        <is>
          <t>CMCC-CZ-TSCLX-20261005-016805</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46301.89133101852</v>
      </c>
      <c r="D16" t="inlineStr">
        <is>
          <t>是</t>
        </is>
      </c>
      <c r="E16" s="53" t="n">
        <v>46301.55799768519</v>
      </c>
      <c r="F16" s="54">
        <f>(NOW()-E16)*24</f>
        <v/>
      </c>
      <c r="G16" t="inlineStr">
        <is>
          <t>13922893598</t>
        </is>
      </c>
      <c r="H16" t="inlineStr">
        <is>
          <t>2026-10-06 11:23:31</t>
        </is>
      </c>
      <c r="I16" t="inlineStr">
        <is>
          <t>潮州市饶平县上饶镇一网格334省道许坑片区</t>
        </is>
      </c>
      <c r="J16" t="inlineStr">
        <is>
          <t>詹秋鸿</t>
        </is>
      </c>
      <c r="K16" t="inlineStr">
        <is>
          <t>饶平北片工作站</t>
        </is>
      </c>
      <c r="L16" t="inlineStr">
        <is>
          <t>饶平</t>
        </is>
      </c>
      <c r="M16" t="inlineStr">
        <is>
          <t>20261005134333X258875699</t>
        </is>
      </c>
      <c r="N16" t="inlineStr">
        <is>
          <t>CMCC-CZ-TSCLX-20261005-014665</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46301.91494212963</v>
      </c>
      <c r="D17" t="inlineStr">
        <is>
          <t>否</t>
        </is>
      </c>
      <c r="E17" s="53" t="n">
        <v>46301.5816087963</v>
      </c>
      <c r="F17" s="54">
        <f>(NOW()-E17)*24</f>
        <v/>
      </c>
      <c r="G17" t="inlineStr">
        <is>
          <t>15816540998</t>
        </is>
      </c>
      <c r="H17" t="inlineStr">
        <is>
          <t>2026-10-06 11:57:31</t>
        </is>
      </c>
      <c r="I17" t="inlineStr">
        <is>
          <t>潮州市潮安区枫溪镇如意网格潮汕路前进村</t>
        </is>
      </c>
      <c r="J17" t="inlineStr">
        <is>
          <t>林宏彬</t>
        </is>
      </c>
      <c r="K17" t="inlineStr">
        <is>
          <t>瓷都枫溪工作站</t>
        </is>
      </c>
      <c r="L17" t="inlineStr">
        <is>
          <t>市区</t>
        </is>
      </c>
      <c r="M17" t="inlineStr">
        <is>
          <t>20261005141205X257584697</t>
        </is>
      </c>
      <c r="N17" t="inlineStr">
        <is>
          <t>CMCC-CZ-TSCLX-20261005-011100</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46301.86222222223</v>
      </c>
      <c r="D18" t="inlineStr">
        <is>
          <t>是</t>
        </is>
      </c>
      <c r="E18" s="53" t="n">
        <v>46301.52888888889</v>
      </c>
      <c r="F18" s="54">
        <f>(NOW()-E18)*24</f>
        <v/>
      </c>
      <c r="G18" t="inlineStr">
        <is>
          <t>13631039655</t>
        </is>
      </c>
      <c r="H18" t="inlineStr">
        <is>
          <t>2026-10-06 10:41:36</t>
        </is>
      </c>
      <c r="I18" t="inlineStr">
        <is>
          <t>潮州市潮安区浮洋镇浮洋南网格炮浮路斗文村委会（一期）（小微）【可装2000M】</t>
        </is>
      </c>
      <c r="J18" t="inlineStr">
        <is>
          <t>邱晓杰</t>
        </is>
      </c>
      <c r="K18" t="inlineStr">
        <is>
          <t>浮洋网格</t>
        </is>
      </c>
      <c r="M18" t="inlineStr">
        <is>
          <t>20261005153959X251612003</t>
        </is>
      </c>
      <c r="N18" t="inlineStr">
        <is>
          <t>CMCC-CZ-TSCLX-20261005-017653</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46302.01252314815</v>
      </c>
      <c r="D19" t="inlineStr">
        <is>
          <t>否</t>
        </is>
      </c>
      <c r="E19" s="53" t="n">
        <v>46301.67918981481</v>
      </c>
      <c r="F19" s="54">
        <f>(NOW()-E19)*24</f>
        <v/>
      </c>
      <c r="G19" t="inlineStr">
        <is>
          <t>13600125871</t>
        </is>
      </c>
      <c r="H19" t="inlineStr">
        <is>
          <t>2026-10-06 14:18:02</t>
        </is>
      </c>
      <c r="I19" t="inlineStr">
        <is>
          <t>潮州市饶平县黄冈镇河北网格324国道下寮（一）片区</t>
        </is>
      </c>
      <c r="J19" t="inlineStr">
        <is>
          <t>余泽彬</t>
        </is>
      </c>
      <c r="K19" t="inlineStr">
        <is>
          <t>饶平城区工作站</t>
        </is>
      </c>
      <c r="L19" t="inlineStr">
        <is>
          <t>饶平</t>
        </is>
      </c>
      <c r="M19" t="inlineStr">
        <is>
          <t>20261005164714X257827266</t>
        </is>
      </c>
      <c r="N19" t="inlineStr">
        <is>
          <t>CMCC-CZ-TSCLX-20261005-020408</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46301.87869212963</v>
      </c>
      <c r="D20" t="inlineStr">
        <is>
          <t>是</t>
        </is>
      </c>
      <c r="E20" s="53" t="n">
        <v>46301.5453587963</v>
      </c>
      <c r="F20" s="54">
        <f>(NOW()-E20)*24</f>
        <v/>
      </c>
      <c r="G20" t="inlineStr">
        <is>
          <t>13690000491</t>
        </is>
      </c>
      <c r="H20" t="inlineStr">
        <is>
          <t>2026-10-06 11:05:19</t>
        </is>
      </c>
      <c r="I20" t="inlineStr">
        <is>
          <t>潮州市潮安区凤塘镇凤塘西网格书安路西和村</t>
        </is>
      </c>
      <c r="J20" t="inlineStr">
        <is>
          <t>张泽杰</t>
        </is>
      </c>
      <c r="K20" t="inlineStr">
        <is>
          <t>凤塘镇区工作站</t>
        </is>
      </c>
      <c r="L20" t="inlineStr">
        <is>
          <t>潮安</t>
        </is>
      </c>
      <c r="M20" t="inlineStr">
        <is>
          <t>20261005170851X254191432</t>
        </is>
      </c>
      <c r="N20" t="inlineStr">
        <is>
          <t>CMCC-CZ-TSCLX-20261005-015781</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46301.88019675926</v>
      </c>
      <c r="D21" t="inlineStr">
        <is>
          <t>是</t>
        </is>
      </c>
      <c r="E21" s="53" t="n">
        <v>46301.54686342592</v>
      </c>
      <c r="F21" s="54">
        <f>(NOW()-E21)*24</f>
        <v/>
      </c>
      <c r="G21" t="inlineStr">
        <is>
          <t>13421077423</t>
        </is>
      </c>
      <c r="H21" t="inlineStr">
        <is>
          <t>2026-10-06 11:07:29</t>
        </is>
      </c>
      <c r="I21" t="inlineStr">
        <is>
          <t>潮州市潮安区枫溪镇长美网格展宏路德州工业区</t>
        </is>
      </c>
      <c r="J21" t="inlineStr">
        <is>
          <t>庄卓煌</t>
        </is>
      </c>
      <c r="K21" t="inlineStr">
        <is>
          <t>瓷都枫溪工作站</t>
        </is>
      </c>
      <c r="L21" t="inlineStr">
        <is>
          <t>市区</t>
        </is>
      </c>
      <c r="M21" t="inlineStr">
        <is>
          <t>20261005172257X257796984</t>
        </is>
      </c>
      <c r="N21" t="inlineStr">
        <is>
          <t>CMCC-CZ-TSCLX-20261005-017533</t>
        </is>
      </c>
      <c r="O21" t="inlineStr">
        <is>
          <t>潮州</t>
        </is>
      </c>
      <c r="P21" t="inlineStr">
        <is>
          <t>潮安区</t>
        </is>
      </c>
      <c r="Q21">
        <f>IF(AND(A21&lt;&gt;"已参评好",F21&gt;=5),"超5小时未参评",IF(F21&gt;=7,"超7小时未参评",IF(F21&gt;=8,"超时未参评","")))</f>
        <v/>
      </c>
      <c r="R21" t="inlineStr"/>
    </row>
    <row r="22" ht="68" customHeight="1" s="1">
      <c r="B22" t="inlineStr">
        <is>
          <t>是</t>
        </is>
      </c>
      <c r="C22" s="53" t="n">
        <v>46301.92179398148</v>
      </c>
      <c r="D22" t="inlineStr">
        <is>
          <t>否</t>
        </is>
      </c>
      <c r="E22" s="53" t="n">
        <v>46301.58846064815</v>
      </c>
      <c r="F22" s="54">
        <f>(NOW()-E22)*24</f>
        <v/>
      </c>
      <c r="G22" t="inlineStr">
        <is>
          <t>13828306458</t>
        </is>
      </c>
      <c r="H22" t="inlineStr">
        <is>
          <t>2026-10-06 12:07:23</t>
        </is>
      </c>
      <c r="I22" t="inlineStr">
        <is>
          <t>潮州市潮安区枫溪镇池湖网格池湖路池湖村</t>
        </is>
      </c>
      <c r="J22" t="inlineStr">
        <is>
          <t>卢奕鑫</t>
        </is>
      </c>
      <c r="K22" t="inlineStr">
        <is>
          <t>瓷都枫溪工作站</t>
        </is>
      </c>
      <c r="L22" t="inlineStr">
        <is>
          <t>市区</t>
        </is>
      </c>
      <c r="M22" t="inlineStr">
        <is>
          <t>20261005172519X253636617</t>
        </is>
      </c>
      <c r="N22" t="inlineStr">
        <is>
          <t>CMCC-CZ-TSCLX-20261005-017926</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46301.82996527778</v>
      </c>
      <c r="D23" t="inlineStr">
        <is>
          <t>是</t>
        </is>
      </c>
      <c r="E23" s="53" t="n">
        <v>46301.49663194444</v>
      </c>
      <c r="F23" s="54">
        <f>(NOW()-E23)*24</f>
        <v/>
      </c>
      <c r="G23" t="inlineStr">
        <is>
          <t>13426913914</t>
        </is>
      </c>
      <c r="H23" t="inlineStr">
        <is>
          <t>2026-10-06 09:55:09</t>
        </is>
      </c>
      <c r="I23" t="inlineStr">
        <is>
          <t>潮州市潮安区江东镇江东北网格319乡道独树村</t>
        </is>
      </c>
      <c r="J23" t="inlineStr">
        <is>
          <t>郑州杰</t>
        </is>
      </c>
      <c r="K23" t="inlineStr">
        <is>
          <t>江东龙湖工作站</t>
        </is>
      </c>
      <c r="L23" t="inlineStr">
        <is>
          <t>潮安</t>
        </is>
      </c>
      <c r="M23" t="inlineStr">
        <is>
          <t>20261005175129X256751285</t>
        </is>
      </c>
      <c r="N23" t="inlineStr">
        <is>
          <t>CMCC-CZ-TSCLX-20261005-017941</t>
        </is>
      </c>
      <c r="O23" t="inlineStr">
        <is>
          <t>潮州</t>
        </is>
      </c>
      <c r="P23" t="inlineStr">
        <is>
          <t>潮安区</t>
        </is>
      </c>
      <c r="Q23">
        <f>IF(AND(A23&lt;&gt;"已参评好",F23&gt;=5),"超5小时未参评",IF(F23&gt;=7,"超7小时未参评",IF(F23&gt;=8,"超时未参评","")))</f>
        <v/>
      </c>
      <c r="R23" t="inlineStr"/>
    </row>
    <row r="24" ht="68" customHeight="1" s="1">
      <c r="A24" t="inlineStr">
        <is>
          <t>已参评好</t>
        </is>
      </c>
      <c r="B24" t="inlineStr">
        <is>
          <t>是</t>
        </is>
      </c>
      <c r="C24" s="53" t="n">
        <v>46301.86918981482</v>
      </c>
      <c r="D24" t="inlineStr">
        <is>
          <t>是</t>
        </is>
      </c>
      <c r="E24" s="53" t="n">
        <v>46301.53585648148</v>
      </c>
      <c r="F24" s="54">
        <f>(NOW()-E24)*24</f>
        <v/>
      </c>
      <c r="G24" t="inlineStr">
        <is>
          <t>15812692227</t>
        </is>
      </c>
      <c r="H24" t="inlineStr">
        <is>
          <t>2026-10-06 10:51:38</t>
        </is>
      </c>
      <c r="I24" t="inlineStr">
        <is>
          <t>潮州市潮安区江东镇江东南网格中直路红砂村</t>
        </is>
      </c>
      <c r="J24" t="inlineStr">
        <is>
          <t>黄伟河</t>
        </is>
      </c>
      <c r="K24" t="inlineStr">
        <is>
          <t>江东龙湖工作站</t>
        </is>
      </c>
      <c r="L24" t="inlineStr">
        <is>
          <t>潮安</t>
        </is>
      </c>
      <c r="M24" t="inlineStr">
        <is>
          <t>20261005181045X250601313</t>
        </is>
      </c>
      <c r="N24" t="inlineStr">
        <is>
          <t>CMCC-CZ-TSCLX-20261005-022445</t>
        </is>
      </c>
      <c r="O24" t="inlineStr">
        <is>
          <t>潮州</t>
        </is>
      </c>
      <c r="P24" t="inlineStr">
        <is>
          <t>潮安区</t>
        </is>
      </c>
      <c r="Q24">
        <f>IF(AND(A24&lt;&gt;"已参评好",F24&gt;=5),"超5小时未参评",IF(F24&gt;=7,"超7小时未参评",IF(F24&gt;=8,"超时未参评","")))</f>
        <v/>
      </c>
      <c r="R24" t="inlineStr">
        <is>
          <t>已参评好</t>
        </is>
      </c>
    </row>
    <row r="25" ht="68" customHeight="1" s="1">
      <c r="B25" t="inlineStr">
        <is>
          <t>是</t>
        </is>
      </c>
      <c r="C25" s="53" t="n">
        <v>46302.00114583333</v>
      </c>
      <c r="D25" t="inlineStr">
        <is>
          <t>否</t>
        </is>
      </c>
      <c r="E25" s="53" t="n">
        <v>46301.6678125</v>
      </c>
      <c r="F25" s="54">
        <f>(NOW()-E25)*24</f>
        <v/>
      </c>
      <c r="G25" t="inlineStr">
        <is>
          <t>15218539873</t>
        </is>
      </c>
      <c r="H25" t="inlineStr">
        <is>
          <t>2026-10-06 14:01:39</t>
        </is>
      </c>
      <c r="I25" t="inlineStr">
        <is>
          <t>潮州市湘桥区官塘镇官塘网格安黄公路巷下村</t>
        </is>
      </c>
      <c r="J25" t="inlineStr">
        <is>
          <t>陆彦羽</t>
        </is>
      </c>
      <c r="K25" t="inlineStr">
        <is>
          <t>磷官铁工作站</t>
        </is>
      </c>
      <c r="L25" t="inlineStr">
        <is>
          <t>市区</t>
        </is>
      </c>
      <c r="M25" t="inlineStr">
        <is>
          <t>20261005184101X253433158</t>
        </is>
      </c>
      <c r="N25" t="inlineStr">
        <is>
          <t>CMCC-CZ-TSCLX-20261005-019887</t>
        </is>
      </c>
      <c r="O25" t="inlineStr">
        <is>
          <t>潮州</t>
        </is>
      </c>
      <c r="P25" t="inlineStr">
        <is>
          <t>湘桥区</t>
        </is>
      </c>
      <c r="Q25">
        <f>IF(AND(A25&lt;&gt;"已参评好",F25&gt;=5),"超5小时未参评",IF(F25&gt;=7,"超7小时未参评",IF(F25&gt;=8,"超时未参评","")))</f>
        <v/>
      </c>
      <c r="R25" t="inlineStr"/>
    </row>
    <row r="26" ht="68" customHeight="1" s="1">
      <c r="B26" t="inlineStr">
        <is>
          <t>是</t>
        </is>
      </c>
      <c r="C26" s="53" t="n">
        <v>46302.0115625</v>
      </c>
      <c r="D26" t="inlineStr">
        <is>
          <t>否</t>
        </is>
      </c>
      <c r="E26" s="53" t="n">
        <v>46301.67822916667</v>
      </c>
      <c r="F26" s="54">
        <f>(NOW()-E26)*24</f>
        <v/>
      </c>
      <c r="G26" t="inlineStr">
        <is>
          <t>13715725954</t>
        </is>
      </c>
      <c r="H26" t="inlineStr">
        <is>
          <t>2026-10-06 14:16:39</t>
        </is>
      </c>
      <c r="I26" t="inlineStr">
        <is>
          <t>潮州市饶平县新丰镇网格334省道溁东村片区</t>
        </is>
      </c>
      <c r="J26" t="inlineStr">
        <is>
          <t>詹蔚均</t>
        </is>
      </c>
      <c r="K26" t="inlineStr">
        <is>
          <t>饶平北片工作站</t>
        </is>
      </c>
      <c r="L26" t="inlineStr">
        <is>
          <t>饶平</t>
        </is>
      </c>
      <c r="M26" t="inlineStr">
        <is>
          <t>20261005185028X250409233</t>
        </is>
      </c>
      <c r="N26" t="inlineStr">
        <is>
          <t>CMCC-CZ-TSCLX-20261005-022847</t>
        </is>
      </c>
      <c r="O26" t="inlineStr">
        <is>
          <t>潮州</t>
        </is>
      </c>
      <c r="P26" t="inlineStr">
        <is>
          <t>饶平县</t>
        </is>
      </c>
      <c r="Q26">
        <f>IF(AND(A26&lt;&gt;"已参评好",F26&gt;=5),"超5小时未参评",IF(F26&gt;=7,"超7小时未参评",IF(F26&gt;=8,"超时未参评","")))</f>
        <v/>
      </c>
      <c r="R26" t="inlineStr"/>
    </row>
    <row r="27" ht="68" customHeight="1" s="1">
      <c r="B27" t="inlineStr">
        <is>
          <t>是</t>
        </is>
      </c>
      <c r="C27" s="53" t="n">
        <v>46301.86916666666</v>
      </c>
      <c r="D27" t="inlineStr">
        <is>
          <t>是</t>
        </is>
      </c>
      <c r="E27" s="53" t="n">
        <v>46301.53583333334</v>
      </c>
      <c r="F27" s="54">
        <f>(NOW()-E27)*24</f>
        <v/>
      </c>
      <c r="G27" t="inlineStr">
        <is>
          <t>13827339936</t>
        </is>
      </c>
      <c r="H27" t="inlineStr">
        <is>
          <t>2026-10-06 10:51:36</t>
        </is>
      </c>
      <c r="I27" t="inlineStr">
        <is>
          <t>潮州市潮安区枫溪镇池湖网格南较西路金域澜岸【可装2000M】</t>
        </is>
      </c>
      <c r="J27" t="inlineStr">
        <is>
          <t>李伟</t>
        </is>
      </c>
      <c r="K27" t="inlineStr">
        <is>
          <t>市区城南工作站</t>
        </is>
      </c>
      <c r="L27" t="inlineStr">
        <is>
          <t>市区</t>
        </is>
      </c>
      <c r="M27" t="inlineStr">
        <is>
          <t>20261005190123X251901001</t>
        </is>
      </c>
      <c r="N27" t="inlineStr">
        <is>
          <t>CMCC-CZ-TSCLX-20261005-022647</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46302.00966435186</v>
      </c>
      <c r="D28" t="inlineStr">
        <is>
          <t>否</t>
        </is>
      </c>
      <c r="E28" s="53" t="n">
        <v>46301.67633101852</v>
      </c>
      <c r="F28" s="54">
        <f>(NOW()-E28)*24</f>
        <v/>
      </c>
      <c r="G28" t="inlineStr">
        <is>
          <t>15113999334a</t>
        </is>
      </c>
      <c r="H28" t="inlineStr">
        <is>
          <t>2026-10-06 14:13:55</t>
        </is>
      </c>
      <c r="I28" t="inlineStr">
        <is>
          <t>潮州市潮安区金石镇金石北网格下陇路下陇村</t>
        </is>
      </c>
      <c r="J28" t="inlineStr">
        <is>
          <t>林彬举</t>
        </is>
      </c>
      <c r="K28" t="inlineStr">
        <is>
          <t>高铁三镇工作站</t>
        </is>
      </c>
      <c r="L28" t="inlineStr">
        <is>
          <t>潮安</t>
        </is>
      </c>
      <c r="M28" t="inlineStr">
        <is>
          <t>20261005190406X254896388</t>
        </is>
      </c>
      <c r="N28" t="inlineStr">
        <is>
          <t>CMCC-CZ-TSCLX-20261005-021267</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46301.87591435185</v>
      </c>
      <c r="D29" t="inlineStr">
        <is>
          <t>是</t>
        </is>
      </c>
      <c r="E29" s="53" t="n">
        <v>46301.54258101852</v>
      </c>
      <c r="F29" s="54">
        <f>(NOW()-E29)*24</f>
        <v/>
      </c>
      <c r="G29" t="inlineStr">
        <is>
          <t>13534628635</t>
        </is>
      </c>
      <c r="H29" t="inlineStr">
        <is>
          <t>2026-10-06 11:01:19</t>
        </is>
      </c>
      <c r="I29" t="inlineStr">
        <is>
          <t>潮州市饶平县黄冈镇中心网格沿河北路香溪府</t>
        </is>
      </c>
      <c r="J29" t="inlineStr">
        <is>
          <t>刘春辉</t>
        </is>
      </c>
      <c r="K29" t="inlineStr">
        <is>
          <t>饶平城区工作站</t>
        </is>
      </c>
      <c r="L29" t="inlineStr">
        <is>
          <t>饶平</t>
        </is>
      </c>
      <c r="M29" t="inlineStr">
        <is>
          <t>20261005191445X250187748</t>
        </is>
      </c>
      <c r="N29" t="inlineStr">
        <is>
          <t>CMCC-CZ-TSCLX-20261005-020883</t>
        </is>
      </c>
      <c r="O29" t="inlineStr">
        <is>
          <t>潮州</t>
        </is>
      </c>
      <c r="P29" t="inlineStr">
        <is>
          <t>饶平县</t>
        </is>
      </c>
      <c r="Q29">
        <f>IF(AND(A29&lt;&gt;"已参评好",F29&gt;=5),"超5小时未参评",IF(F29&gt;=7,"超7小时未参评",IF(F29&gt;=8,"超时未参评","")))</f>
        <v/>
      </c>
      <c r="R29" t="inlineStr"/>
    </row>
    <row r="30" ht="68" customHeight="1" s="1">
      <c r="B30" t="inlineStr">
        <is>
          <t>是</t>
        </is>
      </c>
      <c r="C30" s="53" t="n">
        <v>46302.0231712963</v>
      </c>
      <c r="D30" t="inlineStr">
        <is>
          <t>否</t>
        </is>
      </c>
      <c r="E30" s="53" t="n">
        <v>46301.68983796296</v>
      </c>
      <c r="F30" s="54">
        <f>(NOW()-E30)*24</f>
        <v/>
      </c>
      <c r="G30" t="inlineStr">
        <is>
          <t>15016517207</t>
        </is>
      </c>
      <c r="H30" t="inlineStr">
        <is>
          <t>2026-10-06 14:33:22</t>
        </is>
      </c>
      <c r="I30" t="inlineStr">
        <is>
          <t>潮州市湘桥区官塘镇官塘网格安黄公路奕东奕庵村</t>
        </is>
      </c>
      <c r="J30" t="inlineStr">
        <is>
          <t>方锐伟</t>
        </is>
      </c>
      <c r="K30" t="inlineStr">
        <is>
          <t>磷官铁工作站</t>
        </is>
      </c>
      <c r="L30" t="inlineStr">
        <is>
          <t>市区</t>
        </is>
      </c>
      <c r="M30" t="inlineStr">
        <is>
          <t>20261005191923X253563729</t>
        </is>
      </c>
      <c r="N30" t="inlineStr">
        <is>
          <t>CMCC-CZ-TSCLX-20261005-026405</t>
        </is>
      </c>
      <c r="O30" t="inlineStr">
        <is>
          <t>潮州</t>
        </is>
      </c>
      <c r="P30" t="inlineStr">
        <is>
          <t>湘桥区</t>
        </is>
      </c>
      <c r="Q30">
        <f>IF(AND(A30&lt;&gt;"已参评好",F30&gt;=5),"超5小时未参评",IF(F30&gt;=7,"超7小时未参评",IF(F30&gt;=8,"超时未参评","")))</f>
        <v/>
      </c>
      <c r="R30" t="inlineStr"/>
    </row>
    <row r="31" ht="68" customHeight="1" s="1">
      <c r="B31" t="inlineStr">
        <is>
          <t>是</t>
        </is>
      </c>
      <c r="C31" s="53" t="n">
        <v>46301.92498842593</v>
      </c>
      <c r="D31" t="inlineStr">
        <is>
          <t>否</t>
        </is>
      </c>
      <c r="E31" s="53" t="n">
        <v>46301.59165509259</v>
      </c>
      <c r="F31" s="54">
        <f>(NOW()-E31)*24</f>
        <v/>
      </c>
      <c r="G31" t="inlineStr">
        <is>
          <t>13690092987</t>
        </is>
      </c>
      <c r="H31" t="inlineStr">
        <is>
          <t>2026-10-06 12:11:59</t>
        </is>
      </c>
      <c r="I31" t="inlineStr">
        <is>
          <t>潮州市潮安区登塘镇登塘网格S233省道尧田村</t>
        </is>
      </c>
      <c r="J31" t="inlineStr">
        <is>
          <t>郑杰帆</t>
        </is>
      </c>
      <c r="K31" t="inlineStr">
        <is>
          <t>古巷登塘工作站</t>
        </is>
      </c>
      <c r="L31" t="inlineStr">
        <is>
          <t>潮安</t>
        </is>
      </c>
      <c r="M31" t="inlineStr">
        <is>
          <t>20261005200349X252263049</t>
        </is>
      </c>
      <c r="N31" t="inlineStr">
        <is>
          <t>CMCC-CZ-TSCLX-20261005-020496</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46301.91761574074</v>
      </c>
      <c r="D32" t="inlineStr">
        <is>
          <t>否</t>
        </is>
      </c>
      <c r="E32" s="53" t="n">
        <v>46301.58428240741</v>
      </c>
      <c r="F32" s="54">
        <f>(NOW()-E32)*24</f>
        <v/>
      </c>
      <c r="G32" t="inlineStr">
        <is>
          <t>13553726968</t>
        </is>
      </c>
      <c r="H32" t="inlineStr">
        <is>
          <t>2026-10-06 12:01:22</t>
        </is>
      </c>
      <c r="I32" t="inlineStr">
        <is>
          <t>潮州市湘桥区城西街道南国网格南较西路南国明珠</t>
        </is>
      </c>
      <c r="J32" t="inlineStr">
        <is>
          <t>李伟</t>
        </is>
      </c>
      <c r="K32" t="inlineStr">
        <is>
          <t>市区城南工作站</t>
        </is>
      </c>
      <c r="L32" t="inlineStr">
        <is>
          <t>市区</t>
        </is>
      </c>
      <c r="M32" t="inlineStr">
        <is>
          <t>20261005201104X250415510</t>
        </is>
      </c>
      <c r="N32" t="inlineStr">
        <is>
          <t>CMCC-CZ-TSCLX-20261005-019752</t>
        </is>
      </c>
      <c r="O32" t="inlineStr">
        <is>
          <t>潮州</t>
        </is>
      </c>
      <c r="P32" t="inlineStr">
        <is>
          <t>湘桥区</t>
        </is>
      </c>
      <c r="Q32">
        <f>IF(AND(A32&lt;&gt;"已参评好",F32&gt;=5),"超5小时未参评",IF(F32&gt;=7,"超7小时未参评",IF(F32&gt;=8,"超时未参评","")))</f>
        <v/>
      </c>
      <c r="R32" t="inlineStr"/>
    </row>
    <row r="33" ht="68" customHeight="1" s="1">
      <c r="B33" t="inlineStr">
        <is>
          <t>是</t>
        </is>
      </c>
      <c r="C33" s="53" t="n">
        <v>46302.02188657408</v>
      </c>
      <c r="D33" t="inlineStr">
        <is>
          <t>否</t>
        </is>
      </c>
      <c r="E33" s="53" t="n">
        <v>46301.68855324074</v>
      </c>
      <c r="F33" s="54">
        <f>(NOW()-E33)*24</f>
        <v/>
      </c>
      <c r="G33" t="inlineStr">
        <is>
          <t>13927027269a</t>
        </is>
      </c>
      <c r="H33" t="inlineStr">
        <is>
          <t>2026-10-06 14:31:31</t>
        </is>
      </c>
      <c r="I33" t="inlineStr">
        <is>
          <t>潮州市湘桥区城西街道南国网格潮州大道海逸一号</t>
        </is>
      </c>
      <c r="J33" t="inlineStr">
        <is>
          <t>吴坊</t>
        </is>
      </c>
      <c r="K33" t="inlineStr">
        <is>
          <t>磷官铁工作站</t>
        </is>
      </c>
      <c r="L33" t="inlineStr">
        <is>
          <t>市区</t>
        </is>
      </c>
      <c r="M33" t="inlineStr">
        <is>
          <t>20261005201207X251875391</t>
        </is>
      </c>
      <c r="N33" t="inlineStr">
        <is>
          <t>CMCC-CZ-TSCLX-20261005-022677</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46301.83709490741</v>
      </c>
      <c r="D34" t="inlineStr">
        <is>
          <t>是</t>
        </is>
      </c>
      <c r="E34" s="53" t="n">
        <v>46301.50376157407</v>
      </c>
      <c r="F34" s="54">
        <f>(NOW()-E34)*24</f>
        <v/>
      </c>
      <c r="G34" t="inlineStr">
        <is>
          <t>15992341119</t>
        </is>
      </c>
      <c r="H34" t="inlineStr">
        <is>
          <t>2026-10-06 10:05:25</t>
        </is>
      </c>
      <c r="I34" t="inlineStr">
        <is>
          <t>潮州市饶平县黄冈镇河南网格黄冈大道龙眼城管区片区</t>
        </is>
      </c>
      <c r="J34" t="inlineStr">
        <is>
          <t>张双文</t>
        </is>
      </c>
      <c r="K34" t="inlineStr">
        <is>
          <t>饶平城区工作站</t>
        </is>
      </c>
      <c r="L34" t="inlineStr">
        <is>
          <t>饶平</t>
        </is>
      </c>
      <c r="M34" t="inlineStr">
        <is>
          <t>20261005201420X253792256</t>
        </is>
      </c>
      <c r="N34" t="inlineStr">
        <is>
          <t>CMCC-CZ-TSCLX-20261005-019135</t>
        </is>
      </c>
      <c r="O34" t="inlineStr">
        <is>
          <t>潮州</t>
        </is>
      </c>
      <c r="P34" t="inlineStr">
        <is>
          <t>饶平县</t>
        </is>
      </c>
      <c r="Q34">
        <f>IF(AND(A34&lt;&gt;"已参评好",F34&gt;=5),"超5小时未参评",IF(F34&gt;=7,"超7小时未参评",IF(F34&gt;=8,"超时未参评","")))</f>
        <v/>
      </c>
      <c r="R34" t="inlineStr"/>
    </row>
    <row r="35" ht="68" customHeight="1" s="1">
      <c r="B35" t="inlineStr">
        <is>
          <t>是</t>
        </is>
      </c>
      <c r="C35" s="53" t="n">
        <v>46301.81483796296</v>
      </c>
      <c r="D35" t="inlineStr">
        <is>
          <t>是</t>
        </is>
      </c>
      <c r="E35" s="53" t="n">
        <v>46301.48150462963</v>
      </c>
      <c r="F35" s="54">
        <f>(NOW()-E35)*24</f>
        <v/>
      </c>
      <c r="G35" t="inlineStr">
        <is>
          <t>15919509371</t>
        </is>
      </c>
      <c r="H35" t="inlineStr">
        <is>
          <t>2026-10-06 09:33:22</t>
        </is>
      </c>
      <c r="I35" t="inlineStr">
        <is>
          <t>潮州市饶平县黄冈镇县政府网格536乡道碧洲村</t>
        </is>
      </c>
      <c r="J35" t="inlineStr">
        <is>
          <t>郑汉钦</t>
        </is>
      </c>
      <c r="K35" t="inlineStr">
        <is>
          <t>饶平城区工作站</t>
        </is>
      </c>
      <c r="L35" t="inlineStr">
        <is>
          <t>饶平</t>
        </is>
      </c>
      <c r="M35" t="inlineStr">
        <is>
          <t>20261005202351X253604279</t>
        </is>
      </c>
      <c r="N35" t="inlineStr">
        <is>
          <t>CMCC-CZ-TSCLX-20261005-024851</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46301.87170138889</v>
      </c>
      <c r="D36" t="inlineStr">
        <is>
          <t>是</t>
        </is>
      </c>
      <c r="E36" s="53" t="n">
        <v>46301.53836805555</v>
      </c>
      <c r="F36" s="54">
        <f>(NOW()-E36)*24</f>
        <v/>
      </c>
      <c r="G36" t="inlineStr">
        <is>
          <t>13829077658</t>
        </is>
      </c>
      <c r="H36" t="inlineStr">
        <is>
          <t>2026-10-06 10:55:15</t>
        </is>
      </c>
      <c r="I36" t="inlineStr">
        <is>
          <t>潮州市湘桥区城西街道前后街网格西新南路前街村</t>
        </is>
      </c>
      <c r="J36" t="inlineStr">
        <is>
          <t>林铿</t>
        </is>
      </c>
      <c r="K36" t="inlineStr">
        <is>
          <t>市区城南工作站</t>
        </is>
      </c>
      <c r="L36" t="inlineStr">
        <is>
          <t>市区</t>
        </is>
      </c>
      <c r="M36" t="inlineStr">
        <is>
          <t>20261005203257X253073226</t>
        </is>
      </c>
      <c r="N36" t="inlineStr">
        <is>
          <t>CMCC-CZ-TSCLX-20261005-024351</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46301.83694444445</v>
      </c>
      <c r="D37" t="inlineStr">
        <is>
          <t>是</t>
        </is>
      </c>
      <c r="E37" s="53" t="n">
        <v>46301.50361111111</v>
      </c>
      <c r="F37" s="54">
        <f>(NOW()-E37)*24</f>
        <v/>
      </c>
      <c r="G37" t="inlineStr">
        <is>
          <t>15876850806</t>
        </is>
      </c>
      <c r="H37" t="inlineStr">
        <is>
          <t>2026-10-06 10:05:12</t>
        </is>
      </c>
      <c r="I37" t="inlineStr">
        <is>
          <t>潮州市潮安区凤塘镇凤塘东网格凤南路南门村</t>
        </is>
      </c>
      <c r="J37" t="inlineStr">
        <is>
          <t>邢森鹏</t>
        </is>
      </c>
      <c r="K37" t="inlineStr">
        <is>
          <t>凤塘镇区工作站</t>
        </is>
      </c>
      <c r="L37" t="inlineStr">
        <is>
          <t>潮安</t>
        </is>
      </c>
      <c r="M37" t="inlineStr">
        <is>
          <t>20261005204054X251519473</t>
        </is>
      </c>
      <c r="N37" t="inlineStr">
        <is>
          <t>CMCC-CZ-TSCLX-20261005-026065</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46301.82024305555</v>
      </c>
      <c r="D38" t="inlineStr">
        <is>
          <t>是</t>
        </is>
      </c>
      <c r="E38" s="53" t="n">
        <v>46301.48690972223</v>
      </c>
      <c r="F38" s="54">
        <f>(NOW()-E38)*24</f>
        <v/>
      </c>
      <c r="G38" t="inlineStr">
        <is>
          <t>15807680324</t>
        </is>
      </c>
      <c r="H38" t="inlineStr">
        <is>
          <t>2026-10-06 09:41:09</t>
        </is>
      </c>
      <c r="I38" t="inlineStr">
        <is>
          <t>潮州市饶平县钱东镇一网格324国道钱东镇居委会</t>
        </is>
      </c>
      <c r="J38" t="inlineStr">
        <is>
          <t>林锦州</t>
        </is>
      </c>
      <c r="K38" t="inlineStr">
        <is>
          <t>饶平西片工作站</t>
        </is>
      </c>
      <c r="L38" t="inlineStr">
        <is>
          <t>饶平</t>
        </is>
      </c>
      <c r="M38" t="inlineStr">
        <is>
          <t>20261005205215X254108044</t>
        </is>
      </c>
      <c r="N38" t="inlineStr">
        <is>
          <t>CMCC-CZ-TSCLX-20261005-024864</t>
        </is>
      </c>
      <c r="O38" t="inlineStr">
        <is>
          <t>潮州</t>
        </is>
      </c>
      <c r="P38" t="inlineStr">
        <is>
          <t>饶平县</t>
        </is>
      </c>
      <c r="Q38">
        <f>IF(AND(A38&lt;&gt;"已参评好",F38&gt;=5),"超5小时未参评",IF(F38&gt;=7,"超7小时未参评",IF(F38&gt;=8,"超时未参评","")))</f>
        <v/>
      </c>
      <c r="R38" t="inlineStr"/>
    </row>
    <row r="39" ht="68" customHeight="1" s="1">
      <c r="B39" t="inlineStr">
        <is>
          <t>是</t>
        </is>
      </c>
      <c r="C39" s="53" t="n">
        <v>46301.8509375</v>
      </c>
      <c r="D39" t="inlineStr">
        <is>
          <t>是</t>
        </is>
      </c>
      <c r="E39" s="53" t="n">
        <v>46301.51760416666</v>
      </c>
      <c r="F39" s="54">
        <f>(NOW()-E39)*24</f>
        <v/>
      </c>
      <c r="G39" t="inlineStr">
        <is>
          <t>13169068888</t>
        </is>
      </c>
      <c r="H39" t="inlineStr">
        <is>
          <t>2026-10-06 10:25:21</t>
        </is>
      </c>
      <c r="I39" t="inlineStr">
        <is>
          <t>潮州市湘桥区桥东街道恒大城网格金碧路恒大城</t>
        </is>
      </c>
      <c r="J39" t="inlineStr">
        <is>
          <t>曾楚湘</t>
        </is>
      </c>
      <c r="K39" t="inlineStr">
        <is>
          <t>韩江新城工作站</t>
        </is>
      </c>
      <c r="L39" t="inlineStr">
        <is>
          <t>市区</t>
        </is>
      </c>
      <c r="M39" t="inlineStr">
        <is>
          <t>20261005205753X251775291</t>
        </is>
      </c>
      <c r="N39" t="inlineStr">
        <is>
          <t>CMCC-CZ-TSCLX-20261005-024484</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46302.00969907407</v>
      </c>
      <c r="D40" t="inlineStr">
        <is>
          <t>否</t>
        </is>
      </c>
      <c r="E40" s="53" t="n">
        <v>46301.67636574074</v>
      </c>
      <c r="F40" s="54">
        <f>(NOW()-E40)*24</f>
        <v/>
      </c>
      <c r="G40" t="inlineStr">
        <is>
          <t>13715827101</t>
        </is>
      </c>
      <c r="H40" t="inlineStr">
        <is>
          <t>2026-10-06 14:13:58</t>
        </is>
      </c>
      <c r="I40" t="inlineStr">
        <is>
          <t>潮州市潮安区枫溪镇池湖网格池湖路池湖村</t>
        </is>
      </c>
      <c r="J40" t="inlineStr">
        <is>
          <t>卢奕鑫</t>
        </is>
      </c>
      <c r="K40" t="inlineStr">
        <is>
          <t>瓷都枫溪工作站</t>
        </is>
      </c>
      <c r="L40" t="inlineStr">
        <is>
          <t>市区</t>
        </is>
      </c>
      <c r="M40" t="inlineStr">
        <is>
          <t>20261005210207X255482588</t>
        </is>
      </c>
      <c r="N40" t="inlineStr">
        <is>
          <t>CMCC-CZ-TSCLX-20261005-021922</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46301.82855324074</v>
      </c>
      <c r="D41" t="inlineStr">
        <is>
          <t>是</t>
        </is>
      </c>
      <c r="E41" s="53" t="n">
        <v>46301.49521990741</v>
      </c>
      <c r="F41" s="54">
        <f>(NOW()-E41)*24</f>
        <v/>
      </c>
      <c r="G41" t="inlineStr">
        <is>
          <t>15014575858</t>
        </is>
      </c>
      <c r="H41" t="inlineStr">
        <is>
          <t>2026-10-06 09:53:07</t>
        </is>
      </c>
      <c r="I41" t="inlineStr">
        <is>
          <t>潮州市湘桥区凤新街道外环北网格银槐西路恒大名都【可装2000M】</t>
        </is>
      </c>
      <c r="J41" t="inlineStr">
        <is>
          <t>林金旭</t>
        </is>
      </c>
      <c r="K41" t="inlineStr">
        <is>
          <t>市区城北工作站</t>
        </is>
      </c>
      <c r="L41" t="inlineStr">
        <is>
          <t>市区</t>
        </is>
      </c>
      <c r="M41" t="inlineStr">
        <is>
          <t>20261005215445X258314508</t>
        </is>
      </c>
      <c r="N41" t="inlineStr">
        <is>
          <t>CMCC-CZ-TSCLX-20261005-024492</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46301.90931712963</v>
      </c>
      <c r="D42" t="inlineStr">
        <is>
          <t>否</t>
        </is>
      </c>
      <c r="E42" s="53" t="n">
        <v>46301.5759837963</v>
      </c>
      <c r="F42" s="54">
        <f>(NOW()-E42)*24</f>
        <v/>
      </c>
      <c r="G42" t="inlineStr">
        <is>
          <t>13690080782</t>
        </is>
      </c>
      <c r="H42" t="inlineStr">
        <is>
          <t>2026-10-06 11:49:25</t>
        </is>
      </c>
      <c r="I42" t="inlineStr">
        <is>
          <t>潮州市潮安区凤塘镇凤塘西网格书安路洪巷村</t>
        </is>
      </c>
      <c r="J42" t="inlineStr">
        <is>
          <t>张泽杰</t>
        </is>
      </c>
      <c r="K42" t="inlineStr">
        <is>
          <t>凤塘镇区工作站</t>
        </is>
      </c>
      <c r="L42" t="inlineStr">
        <is>
          <t>潮安</t>
        </is>
      </c>
      <c r="M42" t="inlineStr">
        <is>
          <t>20261005222246X254546157</t>
        </is>
      </c>
      <c r="N42" t="inlineStr">
        <is>
          <t>CMCC-CZ-TSCLX-20261005-026084</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46301.91059027778</v>
      </c>
      <c r="D43" t="inlineStr">
        <is>
          <t>否</t>
        </is>
      </c>
      <c r="E43" s="53" t="n">
        <v>46301.57725694445</v>
      </c>
      <c r="F43" s="54">
        <f>(NOW()-E43)*24</f>
        <v/>
      </c>
      <c r="G43" t="inlineStr">
        <is>
          <t>13828383902</t>
        </is>
      </c>
      <c r="H43" t="inlineStr">
        <is>
          <t>2026-10-06 11:51:15</t>
        </is>
      </c>
      <c r="I43" t="inlineStr">
        <is>
          <t>潮州市湘桥区城西街道前后街网格枫春路枫春花园</t>
        </is>
      </c>
      <c r="J43" t="inlineStr">
        <is>
          <t>林铿</t>
        </is>
      </c>
      <c r="K43" t="inlineStr">
        <is>
          <t>市区城南工作站</t>
        </is>
      </c>
      <c r="L43" t="inlineStr">
        <is>
          <t>市区</t>
        </is>
      </c>
      <c r="M43" t="inlineStr">
        <is>
          <t>20261005225848X257129402</t>
        </is>
      </c>
      <c r="N43" t="inlineStr">
        <is>
          <t>CMCC-CZ-TSCLX-20261005-020720</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46302.01486111111</v>
      </c>
      <c r="D44" t="inlineStr">
        <is>
          <t>否</t>
        </is>
      </c>
      <c r="E44" s="53" t="n">
        <v>46301.68152777778</v>
      </c>
      <c r="F44" s="54">
        <f>(NOW()-E44)*24</f>
        <v/>
      </c>
      <c r="G44" t="inlineStr">
        <is>
          <t>15992397717</t>
        </is>
      </c>
      <c r="H44" t="inlineStr">
        <is>
          <t>2026-10-06 14:21:24</t>
        </is>
      </c>
      <c r="I44" t="inlineStr">
        <is>
          <t>潮州市湘桥区太平街道环城网格开元路开明楼</t>
        </is>
      </c>
      <c r="J44" t="inlineStr">
        <is>
          <t>陈少杰</t>
        </is>
      </c>
      <c r="K44" t="inlineStr">
        <is>
          <t>市区城南工作站</t>
        </is>
      </c>
      <c r="L44" t="inlineStr">
        <is>
          <t>市区</t>
        </is>
      </c>
      <c r="M44" t="inlineStr">
        <is>
          <t>20261005235256X259198530</t>
        </is>
      </c>
      <c r="N44" t="inlineStr">
        <is>
          <t>CMCC-CZ-TSCLX-20261005-022124</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46302.02486111111</v>
      </c>
      <c r="D45" t="inlineStr">
        <is>
          <t>否</t>
        </is>
      </c>
      <c r="E45" s="53" t="n">
        <v>46301.69152777778</v>
      </c>
      <c r="F45" s="54">
        <f>(NOW()-E45)*24</f>
        <v/>
      </c>
      <c r="G45" t="inlineStr">
        <is>
          <t>18029789424</t>
        </is>
      </c>
      <c r="H45" t="inlineStr">
        <is>
          <t>2026-10-06 14:35:48</t>
        </is>
      </c>
      <c r="I45" t="inlineStr">
        <is>
          <t>潮州市潮安区庵埠镇庵北网格安南路文里村</t>
        </is>
      </c>
      <c r="J45" t="inlineStr">
        <is>
          <t>蔡满煜</t>
        </is>
      </c>
      <c r="K45" t="inlineStr">
        <is>
          <t>潮安城区工作站</t>
        </is>
      </c>
      <c r="L45" t="inlineStr">
        <is>
          <t>潮安</t>
        </is>
      </c>
      <c r="M45" t="inlineStr">
        <is>
          <t>20261006021410X255395175</t>
        </is>
      </c>
      <c r="N45" t="inlineStr">
        <is>
          <t>CMCC-CZ-TSCLX-20261006-006206</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46301.8996875</v>
      </c>
      <c r="D46" t="inlineStr">
        <is>
          <t>否</t>
        </is>
      </c>
      <c r="E46" s="53" t="n">
        <v>46301.56635416667</v>
      </c>
      <c r="F46" s="54">
        <f>(NOW()-E46)*24</f>
        <v/>
      </c>
      <c r="G46" t="inlineStr">
        <is>
          <t>18813788866</t>
        </is>
      </c>
      <c r="H46" t="inlineStr">
        <is>
          <t>2026-10-06 11:35:33</t>
        </is>
      </c>
      <c r="I46" t="inlineStr">
        <is>
          <t>潮州市潮安区凤塘镇凤塘东网格安揭路浮岗村</t>
        </is>
      </c>
      <c r="J46" t="inlineStr">
        <is>
          <t>邱陶煌</t>
        </is>
      </c>
      <c r="K46" t="inlineStr">
        <is>
          <t>凤塘镇区工作站</t>
        </is>
      </c>
      <c r="L46" t="inlineStr">
        <is>
          <t>潮安</t>
        </is>
      </c>
      <c r="M46" t="inlineStr">
        <is>
          <t>20261006080338X253675934</t>
        </is>
      </c>
      <c r="N46" t="inlineStr">
        <is>
          <t>CMCC-CZ-TSCLX-20261006-004213</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46302.02045138889</v>
      </c>
      <c r="D47" t="inlineStr">
        <is>
          <t>否</t>
        </is>
      </c>
      <c r="E47" s="53" t="n">
        <v>46301.68711805555</v>
      </c>
      <c r="F47" s="54">
        <f>(NOW()-E47)*24</f>
        <v/>
      </c>
      <c r="G47" t="inlineStr">
        <is>
          <t>15919503925</t>
        </is>
      </c>
      <c r="H47" t="inlineStr">
        <is>
          <t>2026-10-06 14:29:27</t>
        </is>
      </c>
      <c r="I47" t="inlineStr">
        <is>
          <t>潮州市潮安区枫溪镇长美网格枫留路长美村</t>
        </is>
      </c>
      <c r="J47" t="inlineStr">
        <is>
          <t>陈泽民</t>
        </is>
      </c>
      <c r="K47" t="inlineStr">
        <is>
          <t>瓷都枫溪工作站</t>
        </is>
      </c>
      <c r="L47" t="inlineStr">
        <is>
          <t>市区</t>
        </is>
      </c>
      <c r="M47" t="inlineStr">
        <is>
          <t>20261006080732X254558181</t>
        </is>
      </c>
      <c r="N47" t="inlineStr">
        <is>
          <t>CMCC-CZ-TSCLX-20261006-007803</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46301.86333333333</v>
      </c>
      <c r="D48" t="inlineStr">
        <is>
          <t>是</t>
        </is>
      </c>
      <c r="E48" s="53" t="n">
        <v>46301.53</v>
      </c>
      <c r="F48" s="54">
        <f>(NOW()-E48)*24</f>
        <v/>
      </c>
      <c r="G48" t="inlineStr">
        <is>
          <t>15816553800</t>
        </is>
      </c>
      <c r="H48" t="inlineStr">
        <is>
          <t>2026-10-06 10:43:12</t>
        </is>
      </c>
      <c r="I48" t="inlineStr">
        <is>
          <t>潮州市潮安区东凤镇东凤南网格下张路下张村【可装2000M】</t>
        </is>
      </c>
      <c r="J48" t="inlineStr">
        <is>
          <t>陈佳俊</t>
        </is>
      </c>
      <c r="K48" t="inlineStr">
        <is>
          <t>彩塘东凤工作站</t>
        </is>
      </c>
      <c r="L48" t="inlineStr">
        <is>
          <t>潮安</t>
        </is>
      </c>
      <c r="M48" t="inlineStr">
        <is>
          <t>20261006082804X252123105</t>
        </is>
      </c>
      <c r="N48" t="inlineStr">
        <is>
          <t>CMCC-CZ-TSCLX-20261006-000814</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46301.85789351852</v>
      </c>
      <c r="D49" t="inlineStr">
        <is>
          <t>是</t>
        </is>
      </c>
      <c r="E49" s="53" t="n">
        <v>46301.52456018519</v>
      </c>
      <c r="F49" s="54">
        <f>(NOW()-E49)*24</f>
        <v/>
      </c>
      <c r="G49" t="inlineStr">
        <is>
          <t>13715819343</t>
        </is>
      </c>
      <c r="H49" t="inlineStr">
        <is>
          <t>2026-10-06 10:35:22</t>
        </is>
      </c>
      <c r="I49" t="inlineStr">
        <is>
          <t>潮州市潮安区彩塘镇仙乐网格东彩路仙安村</t>
        </is>
      </c>
      <c r="J49" t="inlineStr">
        <is>
          <t>黄钦淳</t>
        </is>
      </c>
      <c r="K49" t="inlineStr">
        <is>
          <t>彩塘东凤工作站</t>
        </is>
      </c>
      <c r="L49" t="inlineStr">
        <is>
          <t>潮安</t>
        </is>
      </c>
      <c r="M49" t="inlineStr">
        <is>
          <t>20261006082849X254998318</t>
        </is>
      </c>
      <c r="N49" t="inlineStr">
        <is>
          <t>CMCC-CZ-TSCLX-20261006-005814</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46301.89255787037</v>
      </c>
      <c r="D50" t="inlineStr">
        <is>
          <t>是</t>
        </is>
      </c>
      <c r="E50" s="53" t="n">
        <v>46301.55922453704</v>
      </c>
      <c r="F50" s="54">
        <f>(NOW()-E50)*24</f>
        <v/>
      </c>
      <c r="G50" t="inlineStr">
        <is>
          <t>13690077195</t>
        </is>
      </c>
      <c r="H50" t="inlineStr">
        <is>
          <t>2026-10-06 11:25:17</t>
        </is>
      </c>
      <c r="I50" t="inlineStr">
        <is>
          <t>潮州市湘桥区桥东街道恒大城网格金碧路恒大城</t>
        </is>
      </c>
      <c r="J50" t="inlineStr">
        <is>
          <t>高科文</t>
        </is>
      </c>
      <c r="K50" t="inlineStr">
        <is>
          <t>韩江新城工作站</t>
        </is>
      </c>
      <c r="L50" t="inlineStr">
        <is>
          <t>市区</t>
        </is>
      </c>
      <c r="M50" t="inlineStr">
        <is>
          <t>20261006083539X256155725</t>
        </is>
      </c>
      <c r="N50" t="inlineStr">
        <is>
          <t>CMCC-CZ-TSCLX-20261006-004626</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46301.86759259259</v>
      </c>
      <c r="D51" t="inlineStr">
        <is>
          <t>是</t>
        </is>
      </c>
      <c r="E51" s="53" t="n">
        <v>46301.53425925926</v>
      </c>
      <c r="F51" s="54">
        <f>(NOW()-E51)*24</f>
        <v/>
      </c>
      <c r="G51" t="inlineStr">
        <is>
          <t>15816146095</t>
        </is>
      </c>
      <c r="H51" t="inlineStr">
        <is>
          <t>2026-10-06 10:49:20</t>
        </is>
      </c>
      <c r="I51" t="inlineStr">
        <is>
          <t>潮州市饶平县所城镇网格X081县道大港村</t>
        </is>
      </c>
      <c r="J51" t="inlineStr">
        <is>
          <t>杨振浜</t>
        </is>
      </c>
      <c r="K51" t="inlineStr">
        <is>
          <t>东界三镇工作站</t>
        </is>
      </c>
      <c r="L51" t="inlineStr">
        <is>
          <t>饶平</t>
        </is>
      </c>
      <c r="M51" t="inlineStr">
        <is>
          <t>20261006085233X256933047</t>
        </is>
      </c>
      <c r="N51" t="inlineStr">
        <is>
          <t>CMCC-CZ-TSCLX-20261006-005223</t>
        </is>
      </c>
      <c r="O51" t="inlineStr">
        <is>
          <t>潮州</t>
        </is>
      </c>
      <c r="P51" t="inlineStr">
        <is>
          <t>饶平县</t>
        </is>
      </c>
      <c r="Q51">
        <f>IF(AND(A51&lt;&gt;"已参评好",F51&gt;=5),"超5小时未参评",IF(F51&gt;=7,"超7小时未参评",IF(F51&gt;=8,"超时未参评","")))</f>
        <v/>
      </c>
      <c r="R51" t="inlineStr"/>
    </row>
    <row r="52" ht="68" customHeight="1" s="1">
      <c r="B52" t="inlineStr">
        <is>
          <t>是</t>
        </is>
      </c>
      <c r="C52" s="53" t="n">
        <v>46301.84527777778</v>
      </c>
      <c r="D52" t="inlineStr">
        <is>
          <t>是</t>
        </is>
      </c>
      <c r="E52" s="53" t="n">
        <v>46301.51194444444</v>
      </c>
      <c r="F52" s="54">
        <f>(NOW()-E52)*24</f>
        <v/>
      </c>
      <c r="G52" t="inlineStr">
        <is>
          <t>13690065649</t>
        </is>
      </c>
      <c r="H52" t="inlineStr">
        <is>
          <t>2026-10-06 10:17:12</t>
        </is>
      </c>
      <c r="I52" t="inlineStr">
        <is>
          <t>潮州市饶平县钱东镇河南网格黄冈大道李厝村</t>
        </is>
      </c>
      <c r="J52" t="inlineStr">
        <is>
          <t>0</t>
        </is>
      </c>
      <c r="M52" t="inlineStr">
        <is>
          <t>20261006092007X253264920</t>
        </is>
      </c>
      <c r="N52" t="inlineStr">
        <is>
          <t>CMCC-CZ-TSCLX-20261006-005635</t>
        </is>
      </c>
      <c r="O52" t="inlineStr">
        <is>
          <t>潮州</t>
        </is>
      </c>
      <c r="P52" t="inlineStr">
        <is>
          <t>饶平县</t>
        </is>
      </c>
      <c r="Q52">
        <f>IF(AND(A52&lt;&gt;"已参评好",F52&gt;=5),"超5小时未参评",IF(F52&gt;=7,"超7小时未参评",IF(F52&gt;=8,"超时未参评","")))</f>
        <v/>
      </c>
      <c r="R52" t="inlineStr"/>
    </row>
    <row r="53" ht="68" customHeight="1" s="1">
      <c r="B53" t="inlineStr">
        <is>
          <t>是</t>
        </is>
      </c>
      <c r="C53" s="53" t="n">
        <v>46302.00408564815</v>
      </c>
      <c r="D53" t="inlineStr">
        <is>
          <t>否</t>
        </is>
      </c>
      <c r="E53" s="53" t="n">
        <v>46301.67075231481</v>
      </c>
      <c r="F53" s="54">
        <f>(NOW()-E53)*24</f>
        <v/>
      </c>
      <c r="G53" t="inlineStr">
        <is>
          <t>15913033387</t>
        </is>
      </c>
      <c r="H53" t="inlineStr">
        <is>
          <t>2026-10-06 14:05:53</t>
        </is>
      </c>
      <c r="I53" t="inlineStr">
        <is>
          <t>潮州市饶平县饶洋镇网格334省道水西片区</t>
        </is>
      </c>
      <c r="J53" t="inlineStr">
        <is>
          <t>詹金潮</t>
        </is>
      </c>
      <c r="K53" t="inlineStr">
        <is>
          <t>饶平北片工作站</t>
        </is>
      </c>
      <c r="L53" t="inlineStr">
        <is>
          <t>饶平</t>
        </is>
      </c>
      <c r="M53" t="inlineStr">
        <is>
          <t>20261006092657X250116570</t>
        </is>
      </c>
      <c r="N53" t="inlineStr">
        <is>
          <t>CMCC-CZ-TSCLX-20261006-001051</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46301.85780092593</v>
      </c>
      <c r="D54" t="inlineStr">
        <is>
          <t>是</t>
        </is>
      </c>
      <c r="E54" s="53" t="n">
        <v>46301.52446759259</v>
      </c>
      <c r="F54" s="54">
        <f>(NOW()-E54)*24</f>
        <v/>
      </c>
      <c r="G54" t="inlineStr">
        <is>
          <t>13539391574</t>
        </is>
      </c>
      <c r="H54" t="inlineStr">
        <is>
          <t>2026-10-06 10:35:14</t>
        </is>
      </c>
      <c r="I54" t="inlineStr">
        <is>
          <t>潮州市湘桥区凤新街道云梯网格潮州大道云梯村</t>
        </is>
      </c>
      <c r="J54" t="inlineStr">
        <is>
          <t>周君山</t>
        </is>
      </c>
      <c r="K54" t="inlineStr">
        <is>
          <t>市区城北工作站</t>
        </is>
      </c>
      <c r="L54" t="inlineStr">
        <is>
          <t>市区</t>
        </is>
      </c>
      <c r="M54" t="inlineStr">
        <is>
          <t>20261006094027X258422292</t>
        </is>
      </c>
      <c r="N54" t="inlineStr">
        <is>
          <t>CMCC-CZ-TSCLX-20261006-000864</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46302.02605324074</v>
      </c>
      <c r="D55" t="inlineStr">
        <is>
          <t>否</t>
        </is>
      </c>
      <c r="E55" s="53" t="n">
        <v>46301.69271990741</v>
      </c>
      <c r="F55" s="54">
        <f>(NOW()-E55)*24</f>
        <v/>
      </c>
      <c r="G55" t="inlineStr">
        <is>
          <t>13534620100</t>
        </is>
      </c>
      <c r="H55" t="inlineStr">
        <is>
          <t>2026-10-06 14:37:31</t>
        </is>
      </c>
      <c r="I55" t="inlineStr">
        <is>
          <t>潮州市潮安区彩塘镇宏安网格宏安大道宏安老厝区</t>
        </is>
      </c>
      <c r="J55" t="inlineStr">
        <is>
          <t>郑汉坤</t>
        </is>
      </c>
      <c r="K55" t="inlineStr">
        <is>
          <t>彩塘东凤工作站</t>
        </is>
      </c>
      <c r="L55" t="inlineStr">
        <is>
          <t>潮安</t>
        </is>
      </c>
      <c r="M55" t="inlineStr">
        <is>
          <t>20261006123933X254703864</t>
        </is>
      </c>
      <c r="N55" t="inlineStr">
        <is>
          <t>CMCC-CZ-TSCLX-20261006-004277</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46301.8786574074</v>
      </c>
      <c r="D56" t="inlineStr">
        <is>
          <t>是</t>
        </is>
      </c>
      <c r="E56" s="53" t="n">
        <v>46301.54532407408</v>
      </c>
      <c r="F56" s="54">
        <f>(NOW()-E56)*24</f>
        <v/>
      </c>
      <c r="G56" t="inlineStr">
        <is>
          <t>13715777059</t>
        </is>
      </c>
      <c r="H56" t="inlineStr">
        <is>
          <t>2026-10-06 11:05:16</t>
        </is>
      </c>
      <c r="I56" t="inlineStr">
        <is>
          <t>潮州市湘桥区城西街道前后街网格西新南路后街村</t>
        </is>
      </c>
      <c r="J56" t="inlineStr">
        <is>
          <t>吴坊</t>
        </is>
      </c>
      <c r="K56" t="inlineStr">
        <is>
          <t>磷官铁工作站</t>
        </is>
      </c>
      <c r="L56" t="inlineStr">
        <is>
          <t>市区</t>
        </is>
      </c>
      <c r="M56" t="inlineStr">
        <is>
          <t>20261006102131X254704517</t>
        </is>
      </c>
      <c r="N56" t="inlineStr">
        <is>
          <t>CMCC-CZ-TSCLX-20261006-000106</t>
        </is>
      </c>
      <c r="O56" t="inlineStr">
        <is>
          <t>潮州</t>
        </is>
      </c>
      <c r="P56" t="inlineStr">
        <is>
          <t>湘桥区</t>
        </is>
      </c>
      <c r="Q56">
        <f>IF(AND(A56&lt;&gt;"已参评好",F56&gt;=5),"超5小时未参评",IF(F56&gt;=7,"超7小时未参评",IF(F56&gt;=8,"超时未参评","")))</f>
        <v/>
      </c>
      <c r="R56" t="inlineStr"/>
    </row>
    <row r="57" ht="68" customHeight="1" s="1">
      <c r="B57" t="inlineStr">
        <is>
          <t>是</t>
        </is>
      </c>
      <c r="C57" s="53" t="n">
        <v>46301.93011574074</v>
      </c>
      <c r="D57" t="inlineStr">
        <is>
          <t>否</t>
        </is>
      </c>
      <c r="E57" s="53" t="n">
        <v>46301.59678240741</v>
      </c>
      <c r="F57" s="54">
        <f>(NOW()-E57)*24</f>
        <v/>
      </c>
      <c r="G57" t="inlineStr">
        <is>
          <t>15218564451</t>
        </is>
      </c>
      <c r="H57" t="inlineStr">
        <is>
          <t>2026-10-06 12:19:22</t>
        </is>
      </c>
      <c r="I57" t="inlineStr">
        <is>
          <t>潮州市潮安区庵埠镇庵南网格潮安公路砚前村</t>
        </is>
      </c>
      <c r="J57" t="inlineStr">
        <is>
          <t>陈健桁</t>
        </is>
      </c>
      <c r="K57" t="inlineStr">
        <is>
          <t>潮安城区工作站</t>
        </is>
      </c>
      <c r="L57" t="inlineStr">
        <is>
          <t>潮安</t>
        </is>
      </c>
      <c r="M57" t="inlineStr">
        <is>
          <t>20261006103425X257784456</t>
        </is>
      </c>
      <c r="N57" t="inlineStr">
        <is>
          <t>CMCC-CZ-TSCLX-20261006-000123</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46301.90366898148</v>
      </c>
      <c r="D58" t="inlineStr">
        <is>
          <t>否</t>
        </is>
      </c>
      <c r="E58" s="53" t="n">
        <v>46301.57033564815</v>
      </c>
      <c r="F58" s="54">
        <f>(NOW()-E58)*24</f>
        <v/>
      </c>
      <c r="G58" t="inlineStr">
        <is>
          <t>13690066135</t>
        </is>
      </c>
      <c r="H58" t="inlineStr">
        <is>
          <t>2026-10-06 11:41:17</t>
        </is>
      </c>
      <c r="I58" t="inlineStr">
        <is>
          <t>潮州市饶平县黄冈镇中心网格大衙路大衙路片区</t>
        </is>
      </c>
      <c r="J58" t="inlineStr">
        <is>
          <t>郑臣伟</t>
        </is>
      </c>
      <c r="K58" t="inlineStr">
        <is>
          <t>饶平城区工作站</t>
        </is>
      </c>
      <c r="L58" t="inlineStr">
        <is>
          <t>饶平</t>
        </is>
      </c>
      <c r="M58" t="inlineStr">
        <is>
          <t>20261006103912X256566713</t>
        </is>
      </c>
      <c r="N58" t="inlineStr">
        <is>
          <t>CMCC-CZ-TSCLX-20261006-002160</t>
        </is>
      </c>
      <c r="O58" t="inlineStr">
        <is>
          <t>潮州</t>
        </is>
      </c>
      <c r="P58" t="inlineStr">
        <is>
          <t>饶平县</t>
        </is>
      </c>
      <c r="Q58">
        <f>IF(AND(A58&lt;&gt;"已参评好",F58&gt;=5),"超5小时未参评",IF(F58&gt;=7,"超7小时未参评",IF(F58&gt;=8,"超时未参评","")))</f>
        <v/>
      </c>
      <c r="R58" t="inlineStr"/>
    </row>
    <row r="59" ht="68" customHeight="1" s="1">
      <c r="B59" t="inlineStr">
        <is>
          <t>是</t>
        </is>
      </c>
      <c r="C59" s="53" t="n">
        <v>46302.00085648148</v>
      </c>
      <c r="D59" t="inlineStr">
        <is>
          <t>否</t>
        </is>
      </c>
      <c r="E59" s="53" t="n">
        <v>46301.66752314815</v>
      </c>
      <c r="F59" s="54">
        <f>(NOW()-E59)*24</f>
        <v/>
      </c>
      <c r="G59" t="inlineStr">
        <is>
          <t>13824431215</t>
        </is>
      </c>
      <c r="H59" t="inlineStr">
        <is>
          <t>2026-10-06 14:01:14</t>
        </is>
      </c>
      <c r="I59" t="inlineStr">
        <is>
          <t>潮州市湘桥区太平街道前后街网格永春南路冠南园</t>
        </is>
      </c>
      <c r="J59" t="inlineStr">
        <is>
          <t>蔡梓康</t>
        </is>
      </c>
      <c r="K59" t="inlineStr">
        <is>
          <t>市区城南工作站</t>
        </is>
      </c>
      <c r="L59" t="inlineStr">
        <is>
          <t>市区</t>
        </is>
      </c>
      <c r="M59" t="inlineStr">
        <is>
          <t>20261006110751X252493188</t>
        </is>
      </c>
      <c r="N59" t="inlineStr">
        <is>
          <t>CMCC-CZ-TSCLX-20261006-006387</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46301.89957175926</v>
      </c>
      <c r="D60" t="inlineStr">
        <is>
          <t>否</t>
        </is>
      </c>
      <c r="E60" s="53" t="n">
        <v>46301.56623842593</v>
      </c>
      <c r="F60" s="54">
        <f>(NOW()-E60)*24</f>
        <v/>
      </c>
      <c r="G60" t="inlineStr">
        <is>
          <t>18823500220</t>
        </is>
      </c>
      <c r="H60" t="inlineStr">
        <is>
          <t>2026-10-06 11:35:23</t>
        </is>
      </c>
      <c r="I60" t="inlineStr">
        <is>
          <t>潮州市湘桥区城西街道大道南网格枫春路和谐港湾</t>
        </is>
      </c>
      <c r="J60" t="inlineStr">
        <is>
          <t>陈林伟</t>
        </is>
      </c>
      <c r="K60" t="inlineStr">
        <is>
          <t>市区城南工作站</t>
        </is>
      </c>
      <c r="L60" t="inlineStr">
        <is>
          <t>市区</t>
        </is>
      </c>
      <c r="M60" t="inlineStr">
        <is>
          <t>20261006111128X253745654</t>
        </is>
      </c>
      <c r="N60" t="inlineStr">
        <is>
          <t>CMCC-CZ-TSCLX-20261006-001137</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46302.00133101852</v>
      </c>
      <c r="D61" t="inlineStr">
        <is>
          <t>否</t>
        </is>
      </c>
      <c r="E61" s="53" t="n">
        <v>46301.66799768519</v>
      </c>
      <c r="F61" s="54">
        <f>(NOW()-E61)*24</f>
        <v/>
      </c>
      <c r="G61" t="inlineStr">
        <is>
          <t>13632038818</t>
        </is>
      </c>
      <c r="H61" t="inlineStr">
        <is>
          <t>2026-10-06 14:01:55</t>
        </is>
      </c>
      <c r="I61" t="inlineStr">
        <is>
          <t>潮州市湘桥区凤新街道云梯网格潮州大道云梯村</t>
        </is>
      </c>
      <c r="J61" t="inlineStr">
        <is>
          <t>许湘木</t>
        </is>
      </c>
      <c r="K61" t="inlineStr">
        <is>
          <t>市区城北工作站</t>
        </is>
      </c>
      <c r="L61" t="inlineStr">
        <is>
          <t>市区</t>
        </is>
      </c>
      <c r="M61" t="inlineStr">
        <is>
          <t>20261006114641X253876306</t>
        </is>
      </c>
      <c r="N61" t="inlineStr">
        <is>
          <t>CMCC-CZ-TSCLX-20261006-012002</t>
        </is>
      </c>
      <c r="O61" t="inlineStr">
        <is>
          <t>潮州</t>
        </is>
      </c>
      <c r="P61" t="inlineStr">
        <is>
          <t>湘桥区</t>
        </is>
      </c>
      <c r="Q61">
        <f>IF(AND(A61&lt;&gt;"已参评好",F61&gt;=5),"超5小时未参评",IF(F61&gt;=7,"超7小时未参评",IF(F61&gt;=8,"超时未参评","")))</f>
        <v/>
      </c>
      <c r="R61" t="inlineStr"/>
    </row>
    <row r="62" ht="68" customHeight="1" s="1">
      <c r="B62" t="inlineStr">
        <is>
          <t>是</t>
        </is>
      </c>
      <c r="C62" s="53" t="n">
        <v>46302.00259259259</v>
      </c>
      <c r="D62" t="inlineStr">
        <is>
          <t>否</t>
        </is>
      </c>
      <c r="E62" s="53" t="n">
        <v>46301.66925925926</v>
      </c>
      <c r="F62" s="54">
        <f>(NOW()-E62)*24</f>
        <v/>
      </c>
      <c r="G62" t="inlineStr">
        <is>
          <t>15088165928</t>
        </is>
      </c>
      <c r="H62" t="inlineStr">
        <is>
          <t>2026-10-06 14:03:44</t>
        </is>
      </c>
      <c r="I62" t="inlineStr">
        <is>
          <t>潮州市潮安区枫溪镇云英路网格云英路英塘村</t>
        </is>
      </c>
      <c r="J62" t="inlineStr">
        <is>
          <t>陆锐强</t>
        </is>
      </c>
      <c r="K62" t="inlineStr">
        <is>
          <t>瓷都枫溪工作站</t>
        </is>
      </c>
      <c r="L62" t="inlineStr">
        <is>
          <t>市区</t>
        </is>
      </c>
      <c r="M62" t="inlineStr">
        <is>
          <t>20261006133447X259716272</t>
        </is>
      </c>
      <c r="N62" t="inlineStr">
        <is>
          <t>CMCC-CZ-TSCLX-20261006-017401</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46302.05521990741</v>
      </c>
      <c r="D63" t="inlineStr">
        <is>
          <t>否</t>
        </is>
      </c>
      <c r="E63" s="53" t="n">
        <v>46301.72188657407</v>
      </c>
      <c r="F63" s="54">
        <f>(NOW()-E63)*24</f>
        <v/>
      </c>
      <c r="G63" t="inlineStr">
        <is>
          <t>15913042533</t>
        </is>
      </c>
      <c r="H63" t="inlineStr">
        <is>
          <t>2026-10-06 15:19:31</t>
        </is>
      </c>
      <c r="I63" t="inlineStr">
        <is>
          <t>潮州市潮安区浮洋镇浮洋北网格护堤路潘刘村</t>
        </is>
      </c>
      <c r="J63" t="inlineStr">
        <is>
          <t>林坤雄</t>
        </is>
      </c>
      <c r="K63" t="inlineStr">
        <is>
          <t>浮洋网格</t>
        </is>
      </c>
      <c r="M63" t="inlineStr">
        <is>
          <t>20261005215515X250241385</t>
        </is>
      </c>
      <c r="N63" t="inlineStr">
        <is>
          <t>CMCC-CZ-TSCLX-20260920-005903</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46302.20523148148</v>
      </c>
      <c r="D64" t="inlineStr">
        <is>
          <t>否</t>
        </is>
      </c>
      <c r="E64" s="53" t="n">
        <v>46301.87189814815</v>
      </c>
      <c r="F64" s="54">
        <f>(NOW()-E64)*24</f>
        <v/>
      </c>
      <c r="G64" t="inlineStr">
        <is>
          <t>13827308785</t>
        </is>
      </c>
      <c r="H64" t="inlineStr">
        <is>
          <t>2026-10-06 18:55:32</t>
        </is>
      </c>
      <c r="I64" t="inlineStr">
        <is>
          <t>潮州市潮安区枫溪镇如意网格潮汕路前进村</t>
        </is>
      </c>
      <c r="J64" t="inlineStr">
        <is>
          <t>林宏彬</t>
        </is>
      </c>
      <c r="K64" t="inlineStr">
        <is>
          <t>瓷都枫溪工作站</t>
        </is>
      </c>
      <c r="L64" t="inlineStr">
        <is>
          <t>市区</t>
        </is>
      </c>
      <c r="M64" t="inlineStr">
        <is>
          <t>20260930210938X252569674</t>
        </is>
      </c>
      <c r="N64" t="inlineStr">
        <is>
          <t>CMCC-CZ-TSCLX-20260920-021017</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46302.04689814815</v>
      </c>
      <c r="D65" t="inlineStr">
        <is>
          <t>否</t>
        </is>
      </c>
      <c r="E65" s="53" t="n">
        <v>46301.71356481482</v>
      </c>
      <c r="F65" s="54">
        <f>(NOW()-E65)*24</f>
        <v/>
      </c>
      <c r="G65" t="inlineStr">
        <is>
          <t>13531558309</t>
        </is>
      </c>
      <c r="H65" t="inlineStr">
        <is>
          <t>2026-10-06 15:07:32</t>
        </is>
      </c>
      <c r="I65" t="inlineStr">
        <is>
          <t>潮州市潮安区东凤镇东凤北网格东彩路礼阳郑村</t>
        </is>
      </c>
      <c r="J65" t="inlineStr">
        <is>
          <t>蔡文伟</t>
        </is>
      </c>
      <c r="K65" t="inlineStr">
        <is>
          <t>彩塘东凤工作站</t>
        </is>
      </c>
      <c r="L65" t="inlineStr">
        <is>
          <t>潮安</t>
        </is>
      </c>
      <c r="M65" t="inlineStr">
        <is>
          <t>20260930141033X254148661</t>
        </is>
      </c>
      <c r="N65" t="inlineStr">
        <is>
          <t>CMCC-CZ-TSCLX-20260929-005784</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46302.12618055556</v>
      </c>
      <c r="D66" t="inlineStr">
        <is>
          <t>否</t>
        </is>
      </c>
      <c r="E66" s="53" t="n">
        <v>46301.79284722222</v>
      </c>
      <c r="F66" s="54">
        <f>(NOW()-E66)*24</f>
        <v/>
      </c>
      <c r="G66" t="inlineStr">
        <is>
          <t>13829001121</t>
        </is>
      </c>
      <c r="H66" t="inlineStr">
        <is>
          <t>2026-10-06 17:01:42</t>
        </is>
      </c>
      <c r="I66" t="inlineStr">
        <is>
          <t>潮州市潮安区枫溪镇如意网格潮汕路前进村</t>
        </is>
      </c>
      <c r="J66" t="inlineStr">
        <is>
          <t>林宏彬</t>
        </is>
      </c>
      <c r="K66" t="inlineStr">
        <is>
          <t>瓷都枫溪工作站</t>
        </is>
      </c>
      <c r="L66" t="inlineStr">
        <is>
          <t>市区</t>
        </is>
      </c>
      <c r="M66" t="inlineStr">
        <is>
          <t>20260930150629X250172418</t>
        </is>
      </c>
      <c r="N66" t="inlineStr">
        <is>
          <t>CMCC-CZ-TSCLX-20260930-026647</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46302.0399537037</v>
      </c>
      <c r="D67" t="inlineStr">
        <is>
          <t>否</t>
        </is>
      </c>
      <c r="E67" s="53" t="n">
        <v>46301.70662037037</v>
      </c>
      <c r="F67" s="54">
        <f>(NOW()-E67)*24</f>
        <v/>
      </c>
      <c r="G67" t="inlineStr">
        <is>
          <t>13827315313</t>
        </is>
      </c>
      <c r="H67" t="inlineStr">
        <is>
          <t>2026-10-06 14:57:32</t>
        </is>
      </c>
      <c r="I67" t="inlineStr">
        <is>
          <t>潮州市潮安区凤凰镇凤凰文祠网格S334省道下埔村</t>
        </is>
      </c>
      <c r="J67" t="inlineStr">
        <is>
          <t>陈馥旭</t>
        </is>
      </c>
      <c r="K67" t="inlineStr">
        <is>
          <t>北部四镇工作站</t>
        </is>
      </c>
      <c r="L67" t="inlineStr">
        <is>
          <t>潮安</t>
        </is>
      </c>
      <c r="M67" t="inlineStr">
        <is>
          <t>20261006094532X254128619</t>
        </is>
      </c>
      <c r="N67" t="inlineStr">
        <is>
          <t>CMCC-CZ-TSCLX-20261005-004099</t>
        </is>
      </c>
      <c r="O67" t="inlineStr">
        <is>
          <t>潮州</t>
        </is>
      </c>
      <c r="P67" t="inlineStr">
        <is>
          <t>潮安区</t>
        </is>
      </c>
      <c r="Q67">
        <f>IF(AND(A67&lt;&gt;"已参评好",F67&gt;=5),"超5小时未参评",IF(F67&gt;=7,"超7小时未参评",IF(F67&gt;=8,"超时未参评","")))</f>
        <v/>
      </c>
      <c r="R67" t="inlineStr"/>
    </row>
    <row r="68" ht="68" customHeight="1" s="1">
      <c r="A68" t="inlineStr">
        <is>
          <t>未参评好</t>
        </is>
      </c>
      <c r="B68" t="inlineStr">
        <is>
          <t>是</t>
        </is>
      </c>
      <c r="C68" s="53" t="n">
        <v>46302.04275462963</v>
      </c>
      <c r="D68" t="inlineStr">
        <is>
          <t>否</t>
        </is>
      </c>
      <c r="E68" s="53" t="n">
        <v>46301.7094212963</v>
      </c>
      <c r="F68" s="54">
        <f>(NOW()-E68)*24</f>
        <v/>
      </c>
      <c r="G68" t="inlineStr">
        <is>
          <t>13727999700</t>
        </is>
      </c>
      <c r="H68" t="inlineStr">
        <is>
          <t>2026-10-06 15:01:34</t>
        </is>
      </c>
      <c r="I68" t="inlineStr">
        <is>
          <t>潮州市潮安区龙湖镇龙湖南网格潮汕公路鹳巢一村</t>
        </is>
      </c>
      <c r="J68" t="inlineStr">
        <is>
          <t>许楚宇</t>
        </is>
      </c>
      <c r="K68" t="inlineStr">
        <is>
          <t>江东龙湖工作站</t>
        </is>
      </c>
      <c r="L68" t="inlineStr">
        <is>
          <t>潮安</t>
        </is>
      </c>
      <c r="M68" t="inlineStr">
        <is>
          <t>20261005183305X255337925</t>
        </is>
      </c>
      <c r="N68" t="inlineStr">
        <is>
          <t>CMCC-CZ-TSCLX-20261005-019102</t>
        </is>
      </c>
      <c r="O68" t="inlineStr">
        <is>
          <t>潮州</t>
        </is>
      </c>
      <c r="P68" t="inlineStr">
        <is>
          <t>潮安区</t>
        </is>
      </c>
      <c r="Q68">
        <f>IF(AND(A68&lt;&gt;"已参评好",F68&gt;=5),"超5小时未参评",IF(F68&gt;=7,"超7小时未参评",IF(F68&gt;=8,"超时未参评","")))</f>
        <v/>
      </c>
      <c r="R68" t="inlineStr">
        <is>
          <t>已拉白名单</t>
        </is>
      </c>
    </row>
    <row r="69" ht="68" customHeight="1" s="1">
      <c r="B69" t="inlineStr">
        <is>
          <t>是</t>
        </is>
      </c>
      <c r="C69" s="53" t="n">
        <v>46302.07905092592</v>
      </c>
      <c r="D69" t="inlineStr">
        <is>
          <t>否</t>
        </is>
      </c>
      <c r="E69" s="53" t="n">
        <v>46301.7457175926</v>
      </c>
      <c r="F69" s="54">
        <f>(NOW()-E69)*24</f>
        <v/>
      </c>
      <c r="G69" t="inlineStr">
        <is>
          <t>13715709205</t>
        </is>
      </c>
      <c r="H69" t="inlineStr">
        <is>
          <t>2026-10-06 15:53:50</t>
        </is>
      </c>
      <c r="I69" t="inlineStr">
        <is>
          <t>潮州市潮安区浮洋镇浮洋南网格潮汕公路陇美村</t>
        </is>
      </c>
      <c r="J69" t="inlineStr">
        <is>
          <t>吴伟</t>
        </is>
      </c>
      <c r="K69" t="inlineStr">
        <is>
          <t>浮洋网格</t>
        </is>
      </c>
      <c r="M69" t="inlineStr">
        <is>
          <t>20261005192054X252941995</t>
        </is>
      </c>
      <c r="N69" t="inlineStr">
        <is>
          <t>CMCC-CZ-TSCLX-20261005-023655</t>
        </is>
      </c>
      <c r="O69" t="inlineStr">
        <is>
          <t>潮州</t>
        </is>
      </c>
      <c r="P69" t="inlineStr">
        <is>
          <t>潮安区</t>
        </is>
      </c>
      <c r="Q69">
        <f>IF(AND(A69&lt;&gt;"已参评好",F69&gt;=5),"超5小时未参评",IF(F69&gt;=7,"超7小时未参评",IF(F69&gt;=8,"超时未参评","")))</f>
        <v/>
      </c>
      <c r="R69" t="inlineStr"/>
    </row>
    <row r="70" ht="68" customHeight="1" s="1">
      <c r="B70" t="inlineStr">
        <is>
          <t>是</t>
        </is>
      </c>
      <c r="C70" s="53" t="n">
        <v>46302.05386574074</v>
      </c>
      <c r="D70" t="inlineStr">
        <is>
          <t>否</t>
        </is>
      </c>
      <c r="E70" s="53" t="n">
        <v>46301.72053240741</v>
      </c>
      <c r="F70" s="54">
        <f>(NOW()-E70)*24</f>
        <v/>
      </c>
      <c r="G70" t="inlineStr">
        <is>
          <t>13534610199</t>
        </is>
      </c>
      <c r="H70" t="inlineStr">
        <is>
          <t>2026-10-06 15:17:34</t>
        </is>
      </c>
      <c r="I70" t="inlineStr">
        <is>
          <t>潮州市潮安区浮洋镇浮洋北网格护堤路潘刘村</t>
        </is>
      </c>
      <c r="J70" t="inlineStr">
        <is>
          <t>林坤雄</t>
        </is>
      </c>
      <c r="K70" t="inlineStr">
        <is>
          <t>浮洋网格</t>
        </is>
      </c>
      <c r="M70" t="inlineStr">
        <is>
          <t>20261005202208X252252400</t>
        </is>
      </c>
      <c r="N70" t="inlineStr">
        <is>
          <t>CMCC-CZ-TSCLX-20261005-025453</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46302.14986111111</v>
      </c>
      <c r="D71" t="inlineStr">
        <is>
          <t>否</t>
        </is>
      </c>
      <c r="E71" s="53" t="n">
        <v>46301.81652777778</v>
      </c>
      <c r="F71" s="54">
        <f>(NOW()-E71)*24</f>
        <v/>
      </c>
      <c r="G71" t="inlineStr">
        <is>
          <t>13539367544</t>
        </is>
      </c>
      <c r="H71" t="inlineStr">
        <is>
          <t>2026-10-06 17:35:48</t>
        </is>
      </c>
      <c r="I71" t="inlineStr">
        <is>
          <t>潮州市潮安区枫溪镇池湖网格池湖路池湖村</t>
        </is>
      </c>
      <c r="J71" t="inlineStr">
        <is>
          <t>卢奕鑫</t>
        </is>
      </c>
      <c r="K71" t="inlineStr">
        <is>
          <t>瓷都枫溪工作站</t>
        </is>
      </c>
      <c r="L71" t="inlineStr">
        <is>
          <t>市区</t>
        </is>
      </c>
      <c r="M71" t="inlineStr">
        <is>
          <t>20261005210404X253798828</t>
        </is>
      </c>
      <c r="N71" t="inlineStr">
        <is>
          <t>CMCC-CZ-TSCLX-20261005-021318</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46302.15802083333</v>
      </c>
      <c r="D72" t="inlineStr">
        <is>
          <t>否</t>
        </is>
      </c>
      <c r="E72" s="53" t="n">
        <v>46301.8246875</v>
      </c>
      <c r="F72" s="54">
        <f>(NOW()-E72)*24</f>
        <v/>
      </c>
      <c r="G72" t="inlineStr">
        <is>
          <t>13433714389</t>
        </is>
      </c>
      <c r="H72" t="inlineStr">
        <is>
          <t>2026-10-06 17:47:33</t>
        </is>
      </c>
      <c r="I72" t="inlineStr">
        <is>
          <t>潮州市潮安区东凤镇东凤北网格东梅路昆五村</t>
        </is>
      </c>
      <c r="J72" t="inlineStr">
        <is>
          <t>蔡文伟</t>
        </is>
      </c>
      <c r="K72" t="inlineStr">
        <is>
          <t>彩塘东凤工作站</t>
        </is>
      </c>
      <c r="L72" t="inlineStr">
        <is>
          <t>潮安</t>
        </is>
      </c>
      <c r="M72" t="inlineStr">
        <is>
          <t>20261005215401X253453872</t>
        </is>
      </c>
      <c r="N72" t="inlineStr">
        <is>
          <t>CMCC-CZ-TSCLX-20261005-025067</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46302.06365740741</v>
      </c>
      <c r="D73" t="inlineStr">
        <is>
          <t>否</t>
        </is>
      </c>
      <c r="E73" s="53" t="n">
        <v>46301.73032407407</v>
      </c>
      <c r="F73" s="54">
        <f>(NOW()-E73)*24</f>
        <v/>
      </c>
      <c r="G73" t="inlineStr">
        <is>
          <t>13553767061</t>
        </is>
      </c>
      <c r="H73" t="inlineStr">
        <is>
          <t>2026-10-06 15:31:40</t>
        </is>
      </c>
      <c r="I73" t="inlineStr">
        <is>
          <t>潮州市潮安区彩塘镇金砂网格彩金路南方村</t>
        </is>
      </c>
      <c r="J73" t="inlineStr">
        <is>
          <t>郑时茂</t>
        </is>
      </c>
      <c r="K73" t="inlineStr">
        <is>
          <t>彩塘东凤工作站</t>
        </is>
      </c>
      <c r="L73" t="inlineStr">
        <is>
          <t>潮安</t>
        </is>
      </c>
      <c r="M73" t="inlineStr">
        <is>
          <t>20261005215454X256387057</t>
        </is>
      </c>
      <c r="N73" t="inlineStr">
        <is>
          <t>CMCC-CZ-TSCLX-20261005-019163</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46302.04413194444</v>
      </c>
      <c r="D74" t="inlineStr">
        <is>
          <t>否</t>
        </is>
      </c>
      <c r="E74" s="53" t="n">
        <v>46301.71079861111</v>
      </c>
      <c r="F74" s="54">
        <f>(NOW()-E74)*24</f>
        <v/>
      </c>
      <c r="G74" t="inlineStr">
        <is>
          <t>13433788229</t>
        </is>
      </c>
      <c r="H74" t="inlineStr">
        <is>
          <t>2026-10-06 15:03:33</t>
        </is>
      </c>
      <c r="I74" t="inlineStr">
        <is>
          <t>潮州市潮安区凤塘镇凤塘东网格乌南路吉林村片区</t>
        </is>
      </c>
      <c r="J74" t="inlineStr">
        <is>
          <t>苏枫</t>
        </is>
      </c>
      <c r="K74" t="inlineStr">
        <is>
          <t>浮洋网格</t>
        </is>
      </c>
      <c r="M74" t="inlineStr">
        <is>
          <t>20261005222955X257618438</t>
        </is>
      </c>
      <c r="N74" t="inlineStr">
        <is>
          <t>CMCC-CZ-TSCLX-20261005-022330</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46302.09594907407</v>
      </c>
      <c r="D75" t="inlineStr">
        <is>
          <t>否</t>
        </is>
      </c>
      <c r="E75" s="53" t="n">
        <v>46301.76261574074</v>
      </c>
      <c r="F75" s="54">
        <f>(NOW()-E75)*24</f>
        <v/>
      </c>
      <c r="G75" t="inlineStr">
        <is>
          <t>15728870910</t>
        </is>
      </c>
      <c r="H75" t="inlineStr">
        <is>
          <t>2026-10-06 16:18:10</t>
        </is>
      </c>
      <c r="I75" t="inlineStr">
        <is>
          <t>潮州市湘桥区西新街道环城网格南较路永泰花园片区</t>
        </is>
      </c>
      <c r="J75" t="inlineStr">
        <is>
          <t>黄钿</t>
        </is>
      </c>
      <c r="K75" t="inlineStr">
        <is>
          <t>市区城南工作站</t>
        </is>
      </c>
      <c r="L75" t="inlineStr">
        <is>
          <t>市区</t>
        </is>
      </c>
      <c r="M75" t="inlineStr">
        <is>
          <t>20261006003004X252921813</t>
        </is>
      </c>
      <c r="N75" t="inlineStr">
        <is>
          <t>CMCC-CZ-TSCLX-20261006-005801</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46302.13311342592</v>
      </c>
      <c r="D76" t="inlineStr">
        <is>
          <t>否</t>
        </is>
      </c>
      <c r="E76" s="53" t="n">
        <v>46301.7997800926</v>
      </c>
      <c r="F76" s="54">
        <f>(NOW()-E76)*24</f>
        <v/>
      </c>
      <c r="G76" t="inlineStr">
        <is>
          <t>13553725335</t>
        </is>
      </c>
      <c r="H76" t="inlineStr">
        <is>
          <t>2026-10-06 17:11:41</t>
        </is>
      </c>
      <c r="I76" t="inlineStr">
        <is>
          <t>潮州市饶平县新塘镇新塘网格334省道顶厝村片区</t>
        </is>
      </c>
      <c r="J76" t="inlineStr">
        <is>
          <t>陈旭韩</t>
        </is>
      </c>
      <c r="K76" t="inlineStr">
        <is>
          <t>饶平北片工作站</t>
        </is>
      </c>
      <c r="L76" t="inlineStr">
        <is>
          <t>饶平</t>
        </is>
      </c>
      <c r="M76" t="inlineStr">
        <is>
          <t>20261006022854X250673103</t>
        </is>
      </c>
      <c r="N76" t="inlineStr">
        <is>
          <t>CMCC-CZ-TSCLX-20261006-002209</t>
        </is>
      </c>
      <c r="O76" t="inlineStr">
        <is>
          <t>潮州</t>
        </is>
      </c>
      <c r="P76" t="inlineStr">
        <is>
          <t>饶平县</t>
        </is>
      </c>
      <c r="Q76">
        <f>IF(AND(A76&lt;&gt;"已参评好",F76&gt;=5),"超5小时未参评",IF(F76&gt;=7,"超7小时未参评",IF(F76&gt;=8,"超时未参评","")))</f>
        <v/>
      </c>
      <c r="R76" t="inlineStr"/>
    </row>
    <row r="77" ht="68" customHeight="1" s="1">
      <c r="B77" t="inlineStr">
        <is>
          <t>是</t>
        </is>
      </c>
      <c r="C77" s="53" t="n">
        <v>46302.02891203704</v>
      </c>
      <c r="D77" t="inlineStr">
        <is>
          <t>否</t>
        </is>
      </c>
      <c r="E77" s="53" t="n">
        <v>46301.6955787037</v>
      </c>
      <c r="F77" s="54">
        <f>(NOW()-E77)*24</f>
        <v/>
      </c>
      <c r="G77" t="inlineStr">
        <is>
          <t>13539389952a</t>
        </is>
      </c>
      <c r="H77" t="inlineStr">
        <is>
          <t>2026-10-06 14:41:38</t>
        </is>
      </c>
      <c r="I77" t="inlineStr">
        <is>
          <t>潮州市饶平县新丰镇网格334省道新葵村</t>
        </is>
      </c>
      <c r="J77" t="inlineStr">
        <is>
          <t>詹利波</t>
        </is>
      </c>
      <c r="K77" t="inlineStr">
        <is>
          <t>饶平北片工作站</t>
        </is>
      </c>
      <c r="L77" t="inlineStr">
        <is>
          <t>饶平</t>
        </is>
      </c>
      <c r="M77" t="inlineStr">
        <is>
          <t>20261006032247X250032676</t>
        </is>
      </c>
      <c r="N77" t="inlineStr">
        <is>
          <t>CMCC-CZ-TSCLX-20261006-004807</t>
        </is>
      </c>
      <c r="O77" t="inlineStr">
        <is>
          <t>潮州</t>
        </is>
      </c>
      <c r="P77" t="inlineStr">
        <is>
          <t>饶平县</t>
        </is>
      </c>
      <c r="Q77">
        <f>IF(AND(A77&lt;&gt;"已参评好",F77&gt;=5),"超5小时未参评",IF(F77&gt;=7,"超7小时未参评",IF(F77&gt;=8,"超时未参评","")))</f>
        <v/>
      </c>
      <c r="R77" t="inlineStr"/>
    </row>
    <row r="78" ht="68" customHeight="1" s="1">
      <c r="B78" t="inlineStr">
        <is>
          <t>是</t>
        </is>
      </c>
      <c r="C78" s="53" t="n">
        <v>46302.0815625</v>
      </c>
      <c r="D78" t="inlineStr">
        <is>
          <t>否</t>
        </is>
      </c>
      <c r="E78" s="53" t="n">
        <v>46301.74822916667</v>
      </c>
      <c r="F78" s="54">
        <f>(NOW()-E78)*24</f>
        <v/>
      </c>
      <c r="G78" t="inlineStr">
        <is>
          <t>15913090456</t>
        </is>
      </c>
      <c r="H78" t="inlineStr">
        <is>
          <t>2026-10-06 15:57:27</t>
        </is>
      </c>
      <c r="I78" t="inlineStr">
        <is>
          <t>潮州市湘桥区太平街道西马网格北马路金山片区</t>
        </is>
      </c>
      <c r="J78" t="inlineStr">
        <is>
          <t>蔡梓康</t>
        </is>
      </c>
      <c r="K78" t="inlineStr">
        <is>
          <t>市区城南工作站</t>
        </is>
      </c>
      <c r="L78" t="inlineStr">
        <is>
          <t>市区</t>
        </is>
      </c>
      <c r="M78" t="inlineStr">
        <is>
          <t>20261006083802X251351568</t>
        </is>
      </c>
      <c r="N78" t="inlineStr">
        <is>
          <t>CMCC-CZ-TSCLX-20261006-005213</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46302.02883101852</v>
      </c>
      <c r="D79" t="inlineStr">
        <is>
          <t>否</t>
        </is>
      </c>
      <c r="E79" s="53" t="n">
        <v>46301.69549768518</v>
      </c>
      <c r="F79" s="54">
        <f>(NOW()-E79)*24</f>
        <v/>
      </c>
      <c r="G79" t="inlineStr">
        <is>
          <t>13502500267</t>
        </is>
      </c>
      <c r="H79" t="inlineStr">
        <is>
          <t>2026-10-06 14:41:31</t>
        </is>
      </c>
      <c r="I79" t="inlineStr">
        <is>
          <t>潮州市湘桥区意溪镇河内网格意桂路小陂村</t>
        </is>
      </c>
      <c r="J79" t="inlineStr">
        <is>
          <t>谢洽杰</t>
        </is>
      </c>
      <c r="K79" t="inlineStr">
        <is>
          <t>韩江新城工作站</t>
        </is>
      </c>
      <c r="L79" t="inlineStr">
        <is>
          <t>市区</t>
        </is>
      </c>
      <c r="M79" t="inlineStr">
        <is>
          <t>20261006085244X253537692</t>
        </is>
      </c>
      <c r="N79" t="inlineStr">
        <is>
          <t>CMCC-CZ-TSCLX-20261006-000017</t>
        </is>
      </c>
      <c r="O79" t="inlineStr">
        <is>
          <t>潮州</t>
        </is>
      </c>
      <c r="P79" t="inlineStr">
        <is>
          <t>湘桥区</t>
        </is>
      </c>
      <c r="Q79">
        <f>IF(AND(A79&lt;&gt;"已参评好",F79&gt;=5),"超5小时未参评",IF(F79&gt;=7,"超7小时未参评",IF(F79&gt;=8,"超时未参评","")))</f>
        <v/>
      </c>
      <c r="R79" t="inlineStr"/>
    </row>
    <row r="80" ht="68" customHeight="1" s="1">
      <c r="B80" t="inlineStr">
        <is>
          <t>是</t>
        </is>
      </c>
      <c r="C80" s="53" t="n">
        <v>46302.04967592593</v>
      </c>
      <c r="D80" t="inlineStr">
        <is>
          <t>否</t>
        </is>
      </c>
      <c r="E80" s="53" t="n">
        <v>46301.71634259259</v>
      </c>
      <c r="F80" s="54">
        <f>(NOW()-E80)*24</f>
        <v/>
      </c>
      <c r="G80" t="inlineStr">
        <is>
          <t>18307689559</t>
        </is>
      </c>
      <c r="H80" t="inlineStr">
        <is>
          <t>2026-10-06 15:11:32</t>
        </is>
      </c>
      <c r="I80" t="inlineStr">
        <is>
          <t>潮州市湘桥区城西街道南国网格南堤路海博熙泰</t>
        </is>
      </c>
      <c r="J80" t="inlineStr">
        <is>
          <t>李伟</t>
        </is>
      </c>
      <c r="K80" t="inlineStr">
        <is>
          <t>市区城南工作站</t>
        </is>
      </c>
      <c r="L80" t="inlineStr">
        <is>
          <t>市区</t>
        </is>
      </c>
      <c r="M80" t="inlineStr">
        <is>
          <t>20261006090859X252969659</t>
        </is>
      </c>
      <c r="N80" t="inlineStr">
        <is>
          <t>CMCC-CZ-TSCLX-20261006-001428</t>
        </is>
      </c>
      <c r="O80" t="inlineStr">
        <is>
          <t>潮州</t>
        </is>
      </c>
      <c r="P80" t="inlineStr">
        <is>
          <t>湘桥区</t>
        </is>
      </c>
      <c r="Q80">
        <f>IF(AND(A80&lt;&gt;"已参评好",F80&gt;=5),"超5小时未参评",IF(F80&gt;=7,"超7小时未参评",IF(F80&gt;=8,"超时未参评","")))</f>
        <v/>
      </c>
      <c r="R80" t="inlineStr"/>
    </row>
    <row r="81" ht="68" customHeight="1" s="1">
      <c r="B81" t="inlineStr">
        <is>
          <t>是</t>
        </is>
      </c>
      <c r="C81" s="53" t="n">
        <v>46302.03027777778</v>
      </c>
      <c r="D81" t="inlineStr">
        <is>
          <t>否</t>
        </is>
      </c>
      <c r="E81" s="53" t="n">
        <v>46301.69694444445</v>
      </c>
      <c r="F81" s="54">
        <f>(NOW()-E81)*24</f>
        <v/>
      </c>
      <c r="G81" t="inlineStr">
        <is>
          <t>13623013155</t>
        </is>
      </c>
      <c r="H81" t="inlineStr">
        <is>
          <t>2026-10-06 14:43:36</t>
        </is>
      </c>
      <c r="I81" t="inlineStr">
        <is>
          <t>潮州市潮安区沙溪镇X078县道碧桂园新城之光</t>
        </is>
      </c>
      <c r="J81" t="inlineStr">
        <is>
          <t>孙建泽</t>
        </is>
      </c>
      <c r="K81" t="inlineStr">
        <is>
          <t>高铁三镇工作站</t>
        </is>
      </c>
      <c r="L81" t="inlineStr">
        <is>
          <t>潮安</t>
        </is>
      </c>
      <c r="M81" t="inlineStr">
        <is>
          <t>20261006091242X257916345</t>
        </is>
      </c>
      <c r="N81" t="inlineStr">
        <is>
          <t>CMCC-CZ-TSCLX-20261006-006029</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46302.18170138889</v>
      </c>
      <c r="D82" t="inlineStr">
        <is>
          <t>否</t>
        </is>
      </c>
      <c r="E82" s="53" t="n">
        <v>46301.84836805556</v>
      </c>
      <c r="F82" s="54">
        <f>(NOW()-E82)*24</f>
        <v/>
      </c>
      <c r="G82" t="inlineStr">
        <is>
          <t>18207688164</t>
        </is>
      </c>
      <c r="H82" t="inlineStr">
        <is>
          <t>2026-10-06 18:21:39</t>
        </is>
      </c>
      <c r="I82" t="inlineStr">
        <is>
          <t>潮州市饶平县饶洋镇网格334省道大楼片区</t>
        </is>
      </c>
      <c r="J82" t="inlineStr">
        <is>
          <t>詹朝鸿</t>
        </is>
      </c>
      <c r="K82" t="inlineStr">
        <is>
          <t>饶平北片工作站</t>
        </is>
      </c>
      <c r="L82" t="inlineStr">
        <is>
          <t>饶平</t>
        </is>
      </c>
      <c r="M82" t="inlineStr">
        <is>
          <t>20261006091556X254014629</t>
        </is>
      </c>
      <c r="N82" t="inlineStr">
        <is>
          <t>CMCC-CZ-TSCLX-20261006-007304</t>
        </is>
      </c>
      <c r="O82" t="inlineStr">
        <is>
          <t>潮州</t>
        </is>
      </c>
      <c r="P82" t="inlineStr">
        <is>
          <t>饶平县</t>
        </is>
      </c>
      <c r="Q82">
        <f>IF(AND(A82&lt;&gt;"已参评好",F82&gt;=5),"超5小时未参评",IF(F82&gt;=7,"超7小时未参评",IF(F82&gt;=8,"超时未参评","")))</f>
        <v/>
      </c>
      <c r="R82" t="inlineStr"/>
    </row>
    <row r="83" ht="68" customHeight="1" s="1">
      <c r="B83" t="inlineStr">
        <is>
          <t>是</t>
        </is>
      </c>
      <c r="C83" s="53" t="n">
        <v>46302.06393518519</v>
      </c>
      <c r="D83" t="inlineStr">
        <is>
          <t>否</t>
        </is>
      </c>
      <c r="E83" s="53" t="n">
        <v>46301.73060185185</v>
      </c>
      <c r="F83" s="54">
        <f>(NOW()-E83)*24</f>
        <v/>
      </c>
      <c r="G83" t="inlineStr">
        <is>
          <t>13828309303</t>
        </is>
      </c>
      <c r="H83" t="inlineStr">
        <is>
          <t>2026-10-06 15:32:04</t>
        </is>
      </c>
      <c r="I83" t="inlineStr">
        <is>
          <t>潮州市潮安区凤塘镇凤塘东网格凤南路南门村</t>
        </is>
      </c>
      <c r="J83" t="inlineStr">
        <is>
          <t>苏枫</t>
        </is>
      </c>
      <c r="K83" t="inlineStr">
        <is>
          <t>浮洋网格</t>
        </is>
      </c>
      <c r="M83" t="inlineStr">
        <is>
          <t>20261006095640X250741597</t>
        </is>
      </c>
      <c r="N83" t="inlineStr">
        <is>
          <t>CMCC-CZ-TSCLX-20261006-001667</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46302.08487268518</v>
      </c>
      <c r="D84" t="inlineStr">
        <is>
          <t>否</t>
        </is>
      </c>
      <c r="E84" s="53" t="n">
        <v>46301.75153935186</v>
      </c>
      <c r="F84" s="54">
        <f>(NOW()-E84)*24</f>
        <v/>
      </c>
      <c r="G84" t="inlineStr">
        <is>
          <t>13539387968</t>
        </is>
      </c>
      <c r="H84" t="inlineStr">
        <is>
          <t>2026-10-06 16:02:13</t>
        </is>
      </c>
      <c r="I84" t="inlineStr">
        <is>
          <t>潮州市湘桥区磷溪镇凤美网格安澄公路窑美村</t>
        </is>
      </c>
      <c r="J84" t="inlineStr">
        <is>
          <t>陈湘杰</t>
        </is>
      </c>
      <c r="K84" t="inlineStr">
        <is>
          <t>磷官铁工作站</t>
        </is>
      </c>
      <c r="L84" t="inlineStr">
        <is>
          <t>市区</t>
        </is>
      </c>
      <c r="M84" t="inlineStr">
        <is>
          <t>20261006100104X259932557</t>
        </is>
      </c>
      <c r="N84" t="inlineStr">
        <is>
          <t>CMCC-CZ-TSCLX-20261006-007706</t>
        </is>
      </c>
      <c r="O84" t="inlineStr">
        <is>
          <t>潮州</t>
        </is>
      </c>
      <c r="P84" t="inlineStr">
        <is>
          <t>湘桥区</t>
        </is>
      </c>
      <c r="Q84">
        <f>IF(AND(A84&lt;&gt;"已参评好",F84&gt;=5),"超5小时未参评",IF(F84&gt;=7,"超7小时未参评",IF(F84&gt;=8,"超时未参评","")))</f>
        <v/>
      </c>
      <c r="R84" t="inlineStr"/>
    </row>
    <row r="85" ht="68" customHeight="1" s="1">
      <c r="B85" t="inlineStr">
        <is>
          <t>是</t>
        </is>
      </c>
      <c r="C85" s="53" t="n">
        <v>46302.0497337963</v>
      </c>
      <c r="D85" t="inlineStr">
        <is>
          <t>否</t>
        </is>
      </c>
      <c r="E85" s="53" t="n">
        <v>46301.71640046296</v>
      </c>
      <c r="F85" s="54">
        <f>(NOW()-E85)*24</f>
        <v/>
      </c>
      <c r="G85" t="inlineStr">
        <is>
          <t>17880678792</t>
        </is>
      </c>
      <c r="H85" t="inlineStr">
        <is>
          <t>2026-10-06 15:11:37</t>
        </is>
      </c>
      <c r="I85" t="inlineStr">
        <is>
          <t>潮州市潮安区彩塘镇华美网格龙华路华美一村</t>
        </is>
      </c>
      <c r="J85" t="inlineStr">
        <is>
          <t>沈广沅</t>
        </is>
      </c>
      <c r="K85" t="inlineStr">
        <is>
          <t>彩塘东凤工作站</t>
        </is>
      </c>
      <c r="L85" t="inlineStr">
        <is>
          <t>潮安</t>
        </is>
      </c>
      <c r="M85" t="inlineStr">
        <is>
          <t>20261006105330X250164246</t>
        </is>
      </c>
      <c r="N85" t="inlineStr">
        <is>
          <t>CMCC-CZ-TSCLX-20261006-004571</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46302.21097222222</v>
      </c>
      <c r="D86" t="inlineStr">
        <is>
          <t>否</t>
        </is>
      </c>
      <c r="E86" s="53" t="n">
        <v>46301.87763888889</v>
      </c>
      <c r="F86" s="54">
        <f>(NOW()-E86)*24</f>
        <v/>
      </c>
      <c r="G86" t="inlineStr">
        <is>
          <t>15816597681</t>
        </is>
      </c>
      <c r="H86" t="inlineStr">
        <is>
          <t>2026-10-06 19:03:48</t>
        </is>
      </c>
      <c r="I86" t="inlineStr">
        <is>
          <t>潮州市潮安区庵埠镇庵南网格文化路茂龙村</t>
        </is>
      </c>
      <c r="J86" t="inlineStr">
        <is>
          <t>曾桐波</t>
        </is>
      </c>
      <c r="K86" t="inlineStr">
        <is>
          <t>潮安城区工作站</t>
        </is>
      </c>
      <c r="L86" t="inlineStr">
        <is>
          <t>潮安</t>
        </is>
      </c>
      <c r="M86" t="inlineStr">
        <is>
          <t>20261006105508X254609483</t>
        </is>
      </c>
      <c r="N86" t="inlineStr">
        <is>
          <t>CMCC-CZ-TSCLX-20261006-006151</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46302.10934027778</v>
      </c>
      <c r="D87" t="inlineStr">
        <is>
          <t>否</t>
        </is>
      </c>
      <c r="E87" s="53" t="n">
        <v>46301.77600694444</v>
      </c>
      <c r="F87" s="54">
        <f>(NOW()-E87)*24</f>
        <v/>
      </c>
      <c r="G87" t="inlineStr">
        <is>
          <t>15919592441</t>
        </is>
      </c>
      <c r="H87" t="inlineStr">
        <is>
          <t>2026-10-06 16:37:27</t>
        </is>
      </c>
      <c r="I87" t="inlineStr">
        <is>
          <t>潮州市湘桥区磷溪镇磷溪溪口网格磷溪大道内坑村</t>
        </is>
      </c>
      <c r="J87" t="inlineStr">
        <is>
          <t>陆淳鑫</t>
        </is>
      </c>
      <c r="K87" t="inlineStr">
        <is>
          <t>磷官铁工作站</t>
        </is>
      </c>
      <c r="L87" t="inlineStr">
        <is>
          <t>市区</t>
        </is>
      </c>
      <c r="M87" t="inlineStr">
        <is>
          <t>20261006110637X255722570</t>
        </is>
      </c>
      <c r="N87" t="inlineStr">
        <is>
          <t>CMCC-CZ-TSCLX-20261006-000952</t>
        </is>
      </c>
      <c r="O87" t="inlineStr">
        <is>
          <t>潮州</t>
        </is>
      </c>
      <c r="P87" t="inlineStr">
        <is>
          <t>湘桥区</t>
        </is>
      </c>
      <c r="Q87">
        <f>IF(AND(A87&lt;&gt;"已参评好",F87&gt;=5),"超5小时未参评",IF(F87&gt;=7,"超7小时未参评",IF(F87&gt;=8,"超时未参评","")))</f>
        <v/>
      </c>
      <c r="R87" t="inlineStr"/>
    </row>
    <row r="88" ht="68" customHeight="1" s="1">
      <c r="B88" t="inlineStr">
        <is>
          <t>是</t>
        </is>
      </c>
      <c r="C88" s="53" t="n">
        <v>46302.17465277778</v>
      </c>
      <c r="D88" t="inlineStr">
        <is>
          <t>否</t>
        </is>
      </c>
      <c r="E88" s="53" t="n">
        <v>46301.84131944444</v>
      </c>
      <c r="F88" s="54">
        <f>(NOW()-E88)*24</f>
        <v/>
      </c>
      <c r="G88" t="inlineStr">
        <is>
          <t>13534616843</t>
        </is>
      </c>
      <c r="H88" t="inlineStr">
        <is>
          <t>2026-10-06 18:11:30</t>
        </is>
      </c>
      <c r="I88" t="inlineStr">
        <is>
          <t>潮州市潮安区庵埠镇庵西网格庵凤路莫陇薛陇片区</t>
        </is>
      </c>
      <c r="J88" t="inlineStr">
        <is>
          <t>潘映灿</t>
        </is>
      </c>
      <c r="K88" t="inlineStr">
        <is>
          <t>潮安城区工作站</t>
        </is>
      </c>
      <c r="L88" t="inlineStr">
        <is>
          <t>潮安</t>
        </is>
      </c>
      <c r="M88" t="inlineStr">
        <is>
          <t>20261006111159X257268982</t>
        </is>
      </c>
      <c r="N88" t="inlineStr">
        <is>
          <t>CMCC-CZ-TSCLX-20261006-000358</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46302.09575231482</v>
      </c>
      <c r="D89" t="inlineStr">
        <is>
          <t>否</t>
        </is>
      </c>
      <c r="E89" s="53" t="n">
        <v>46301.76241898148</v>
      </c>
      <c r="F89" s="54">
        <f>(NOW()-E89)*24</f>
        <v/>
      </c>
      <c r="G89" t="inlineStr">
        <is>
          <t>15816166609</t>
        </is>
      </c>
      <c r="H89" t="inlineStr">
        <is>
          <t>2026-10-06 16:17:53</t>
        </is>
      </c>
      <c r="I89" t="inlineStr">
        <is>
          <t>潮州市湘桥区磷溪镇凤美网格安澄公路仙河村</t>
        </is>
      </c>
      <c r="J89" t="inlineStr">
        <is>
          <t>陆淳鑫</t>
        </is>
      </c>
      <c r="K89" t="inlineStr">
        <is>
          <t>磷官铁工作站</t>
        </is>
      </c>
      <c r="L89" t="inlineStr">
        <is>
          <t>市区</t>
        </is>
      </c>
      <c r="M89" t="inlineStr">
        <is>
          <t>20261006111500X250955602</t>
        </is>
      </c>
      <c r="N89" t="inlineStr">
        <is>
          <t>CMCC-CZ-TSCLX-20261006-008455</t>
        </is>
      </c>
      <c r="O89" t="inlineStr">
        <is>
          <t>潮州</t>
        </is>
      </c>
      <c r="P89" t="inlineStr">
        <is>
          <t>湘桥区</t>
        </is>
      </c>
      <c r="Q89">
        <f>IF(AND(A89&lt;&gt;"已参评好",F89&gt;=5),"超5小时未参评",IF(F89&gt;=7,"超7小时未参评",IF(F89&gt;=8,"超时未参评","")))</f>
        <v/>
      </c>
      <c r="R89" t="inlineStr"/>
    </row>
    <row r="90" ht="68" customHeight="1" s="1">
      <c r="B90" t="inlineStr">
        <is>
          <t>是</t>
        </is>
      </c>
      <c r="C90" s="53" t="n">
        <v>46302.04833333333</v>
      </c>
      <c r="D90" t="inlineStr">
        <is>
          <t>否</t>
        </is>
      </c>
      <c r="E90" s="53" t="n">
        <v>46301.715</v>
      </c>
      <c r="F90" s="54">
        <f>(NOW()-E90)*24</f>
        <v/>
      </c>
      <c r="G90" t="inlineStr">
        <is>
          <t>13829090600</t>
        </is>
      </c>
      <c r="H90" t="inlineStr">
        <is>
          <t>2026-10-06 15:09:36</t>
        </is>
      </c>
      <c r="I90" t="inlineStr">
        <is>
          <t>潮州市潮安区庵埠镇庵东网格振兴路外文村</t>
        </is>
      </c>
      <c r="J90" t="inlineStr">
        <is>
          <t>曾渤</t>
        </is>
      </c>
      <c r="M90" t="inlineStr">
        <is>
          <t>20261006112143X257305577</t>
        </is>
      </c>
      <c r="N90" t="inlineStr">
        <is>
          <t>CMCC-CZ-TSCLX-20261006-001981</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46302.04129629629</v>
      </c>
      <c r="D91" t="inlineStr">
        <is>
          <t>否</t>
        </is>
      </c>
      <c r="E91" s="53" t="n">
        <v>46301.70796296297</v>
      </c>
      <c r="F91" s="54">
        <f>(NOW()-E91)*24</f>
        <v/>
      </c>
      <c r="G91" t="inlineStr">
        <is>
          <t>13413742186</t>
        </is>
      </c>
      <c r="H91" t="inlineStr">
        <is>
          <t>2026-10-06 14:59:28</t>
        </is>
      </c>
      <c r="I91" t="inlineStr">
        <is>
          <t>潮州市潮安区浮洋镇浮洋北网格潮汕公路西郊村</t>
        </is>
      </c>
      <c r="J91" t="inlineStr">
        <is>
          <t>吴伟</t>
        </is>
      </c>
      <c r="K91" t="inlineStr">
        <is>
          <t>浮洋网格</t>
        </is>
      </c>
      <c r="M91" t="inlineStr">
        <is>
          <t>20261006114532X251089608</t>
        </is>
      </c>
      <c r="N91" t="inlineStr">
        <is>
          <t>CMCC-CZ-TSCLX-20261006-003373</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46302.03715277778</v>
      </c>
      <c r="D92" t="inlineStr">
        <is>
          <t>否</t>
        </is>
      </c>
      <c r="E92" s="53" t="n">
        <v>46301.70381944445</v>
      </c>
      <c r="F92" s="54">
        <f>(NOW()-E92)*24</f>
        <v/>
      </c>
      <c r="G92" t="inlineStr">
        <is>
          <t>13715828752</t>
        </is>
      </c>
      <c r="H92" t="inlineStr">
        <is>
          <t>2026-10-06 14:53:30</t>
        </is>
      </c>
      <c r="I92" t="inlineStr">
        <is>
          <t>潮州市潮安区彩塘镇华美网格正龙路正龙路华桥村</t>
        </is>
      </c>
      <c r="J92" t="inlineStr">
        <is>
          <t>郑德福</t>
        </is>
      </c>
      <c r="K92" t="inlineStr">
        <is>
          <t>彩塘东凤工作站</t>
        </is>
      </c>
      <c r="L92" t="inlineStr">
        <is>
          <t>潮安</t>
        </is>
      </c>
      <c r="M92" t="inlineStr">
        <is>
          <t>20261006114549X257092714</t>
        </is>
      </c>
      <c r="N92" t="inlineStr">
        <is>
          <t>CMCC-CZ-TSCLX-20261006-002368</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46302.14273148148</v>
      </c>
      <c r="D93" t="inlineStr">
        <is>
          <t>否</t>
        </is>
      </c>
      <c r="E93" s="53" t="n">
        <v>46301.80939814815</v>
      </c>
      <c r="F93" s="54">
        <f>(NOW()-E93)*24</f>
        <v/>
      </c>
      <c r="G93" t="inlineStr">
        <is>
          <t>13502627143</t>
        </is>
      </c>
      <c r="H93" t="inlineStr">
        <is>
          <t>2026-10-06 17:25:32</t>
        </is>
      </c>
      <c r="I93" t="inlineStr">
        <is>
          <t>潮州市潮安区浮洋镇浮洋南网格庵后路庵后村</t>
        </is>
      </c>
      <c r="J93" t="inlineStr">
        <is>
          <t>陈锶彬</t>
        </is>
      </c>
      <c r="M93" t="inlineStr">
        <is>
          <t>20261006115921X252191967</t>
        </is>
      </c>
      <c r="N93" t="inlineStr">
        <is>
          <t>CMCC-CZ-TSCLX-20261006-001377</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46302.09599537037</v>
      </c>
      <c r="D94" t="inlineStr">
        <is>
          <t>否</t>
        </is>
      </c>
      <c r="E94" s="53" t="n">
        <v>46301.76266203704</v>
      </c>
      <c r="F94" s="54">
        <f>(NOW()-E94)*24</f>
        <v/>
      </c>
      <c r="G94" t="inlineStr">
        <is>
          <t>15976310798</t>
        </is>
      </c>
      <c r="H94" t="inlineStr">
        <is>
          <t>2026-10-06 16:18:14</t>
        </is>
      </c>
      <c r="I94" t="inlineStr">
        <is>
          <t>潮州市湘桥区凤新街道大新乡网格潮州大道景虹园</t>
        </is>
      </c>
      <c r="J94" t="inlineStr">
        <is>
          <t>陈锐</t>
        </is>
      </c>
      <c r="K94" t="inlineStr">
        <is>
          <t>市区城北工作站</t>
        </is>
      </c>
      <c r="L94" t="inlineStr">
        <is>
          <t>市区</t>
        </is>
      </c>
      <c r="M94" t="inlineStr">
        <is>
          <t>20261006120617X253386540</t>
        </is>
      </c>
      <c r="N94" t="inlineStr">
        <is>
          <t>CMCC-CZ-TSCLX-20261006-012216</t>
        </is>
      </c>
      <c r="O94" t="inlineStr">
        <is>
          <t>潮州</t>
        </is>
      </c>
      <c r="P94" t="inlineStr">
        <is>
          <t>湘桥区</t>
        </is>
      </c>
      <c r="Q94">
        <f>IF(AND(A94&lt;&gt;"已参评好",F94&gt;=5),"超5小时未参评",IF(F94&gt;=7,"超7小时未参评",IF(F94&gt;=8,"超时未参评","")))</f>
        <v/>
      </c>
      <c r="R94" t="inlineStr"/>
    </row>
    <row r="95" ht="51" customHeight="1" s="1">
      <c r="B95" t="inlineStr">
        <is>
          <t>是</t>
        </is>
      </c>
      <c r="C95" s="53" t="n">
        <v>46302.04125</v>
      </c>
      <c r="D95" t="inlineStr">
        <is>
          <t>否</t>
        </is>
      </c>
      <c r="E95" s="53" t="n">
        <v>46301.70791666667</v>
      </c>
      <c r="F95" s="54">
        <f>(NOW()-E95)*24</f>
        <v/>
      </c>
      <c r="G95" t="inlineStr">
        <is>
          <t>13534655766</t>
        </is>
      </c>
      <c r="H95" t="inlineStr">
        <is>
          <t>2026-10-06 14:59:24</t>
        </is>
      </c>
      <c r="I95" t="inlineStr">
        <is>
          <t>潮州市湘桥区城西街道春光网格凤园路春光上埔村</t>
        </is>
      </c>
      <c r="J95" t="inlineStr">
        <is>
          <t>周君山</t>
        </is>
      </c>
      <c r="K95" t="inlineStr">
        <is>
          <t>市区城北工作站</t>
        </is>
      </c>
      <c r="L95" t="inlineStr">
        <is>
          <t>市区</t>
        </is>
      </c>
      <c r="M95" t="inlineStr">
        <is>
          <t>20261006121809X259689380</t>
        </is>
      </c>
      <c r="N95" t="inlineStr">
        <is>
          <t>CMCC-CZ-TSCLX-20261006-012048</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46302.0497337963</v>
      </c>
      <c r="D96" t="inlineStr">
        <is>
          <t>否</t>
        </is>
      </c>
      <c r="E96" s="53" t="n">
        <v>46301.71640046296</v>
      </c>
      <c r="F96" s="54">
        <f>(NOW()-E96)*24</f>
        <v/>
      </c>
      <c r="G96" t="inlineStr">
        <is>
          <t>13433736273</t>
        </is>
      </c>
      <c r="H96" t="inlineStr">
        <is>
          <t>2026-10-06 15:11:37</t>
        </is>
      </c>
      <c r="I96" t="inlineStr">
        <is>
          <t>潮州市湘桥区城西街道南国网格南较西路南国明珠</t>
        </is>
      </c>
      <c r="J96" t="inlineStr">
        <is>
          <t>陈泽民</t>
        </is>
      </c>
      <c r="K96" t="inlineStr">
        <is>
          <t>瓷都枫溪工作站</t>
        </is>
      </c>
      <c r="L96" t="inlineStr">
        <is>
          <t>市区</t>
        </is>
      </c>
      <c r="M96" t="inlineStr">
        <is>
          <t>20261006122126X257405686</t>
        </is>
      </c>
      <c r="N96" t="inlineStr">
        <is>
          <t>CMCC-CZ-TSCLX-20261006-010043</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46302.1193287037</v>
      </c>
      <c r="D97" t="inlineStr">
        <is>
          <t>否</t>
        </is>
      </c>
      <c r="E97" s="53" t="n">
        <v>46301.78599537037</v>
      </c>
      <c r="F97" s="54">
        <f>(NOW()-E97)*24</f>
        <v/>
      </c>
      <c r="G97" t="inlineStr">
        <is>
          <t>13903091811</t>
        </is>
      </c>
      <c r="H97" t="inlineStr">
        <is>
          <t>2026-10-06 16:51:50</t>
        </is>
      </c>
      <c r="I97" t="inlineStr">
        <is>
          <t>潮州市潮安区庵埠镇庵东网格中兴路仙溪村</t>
        </is>
      </c>
      <c r="J97" t="inlineStr">
        <is>
          <t>陈家昭</t>
        </is>
      </c>
      <c r="K97" t="inlineStr">
        <is>
          <t>潮安城区工作站</t>
        </is>
      </c>
      <c r="L97" t="inlineStr">
        <is>
          <t>潮安</t>
        </is>
      </c>
      <c r="M97" t="inlineStr">
        <is>
          <t>20261006122702X250905306</t>
        </is>
      </c>
      <c r="N97" t="inlineStr">
        <is>
          <t>CMCC-CZ-TSCLX-20261006-013225</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46302.09847222222</v>
      </c>
      <c r="D98" t="inlineStr">
        <is>
          <t>否</t>
        </is>
      </c>
      <c r="E98" s="53" t="n">
        <v>46301.76513888889</v>
      </c>
      <c r="F98" s="54">
        <f>(NOW()-E98)*24</f>
        <v/>
      </c>
      <c r="G98" t="inlineStr">
        <is>
          <t>13421098266</t>
        </is>
      </c>
      <c r="H98" t="inlineStr">
        <is>
          <t>2026-10-06 16:21:48</t>
        </is>
      </c>
      <c r="I98" t="inlineStr">
        <is>
          <t>潮州市潮安区金石镇金石南网格辜厝大道辜厝村</t>
        </is>
      </c>
      <c r="J98" t="inlineStr">
        <is>
          <t>林浩炎</t>
        </is>
      </c>
      <c r="K98" t="inlineStr">
        <is>
          <t>高铁三镇工作站</t>
        </is>
      </c>
      <c r="L98" t="inlineStr">
        <is>
          <t>潮安</t>
        </is>
      </c>
      <c r="M98" t="inlineStr">
        <is>
          <t>20261006123746X251925448</t>
        </is>
      </c>
      <c r="N98" t="inlineStr">
        <is>
          <t>CMCC-CZ-TSCLX-20261006-014818</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46302.08480324074</v>
      </c>
      <c r="D99" t="inlineStr">
        <is>
          <t>否</t>
        </is>
      </c>
      <c r="E99" s="53" t="n">
        <v>46301.75146990741</v>
      </c>
      <c r="F99" s="54">
        <f>(NOW()-E99)*24</f>
        <v/>
      </c>
      <c r="G99" t="inlineStr">
        <is>
          <t>13828321882</t>
        </is>
      </c>
      <c r="H99" t="inlineStr">
        <is>
          <t>2026-10-06 16:02:07</t>
        </is>
      </c>
      <c r="I99" t="inlineStr">
        <is>
          <t>潮州市湘桥区城西街道沙洲网格凤洲东路上洲村</t>
        </is>
      </c>
      <c r="J99" t="inlineStr">
        <is>
          <t>刘伟煌</t>
        </is>
      </c>
      <c r="K99" t="inlineStr">
        <is>
          <t>韩江新城工作站</t>
        </is>
      </c>
      <c r="L99" t="inlineStr">
        <is>
          <t>市区</t>
        </is>
      </c>
      <c r="M99" t="inlineStr">
        <is>
          <t>20261006125031X251747189</t>
        </is>
      </c>
      <c r="N99" t="inlineStr">
        <is>
          <t>CMCC-CZ-TSCLX-20261006-013731</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46302.03991898148</v>
      </c>
      <c r="D100" t="inlineStr">
        <is>
          <t>否</t>
        </is>
      </c>
      <c r="E100" s="53" t="n">
        <v>46301.70658564815</v>
      </c>
      <c r="F100" s="54">
        <f>(NOW()-E100)*24</f>
        <v/>
      </c>
      <c r="G100" t="inlineStr">
        <is>
          <t>13553796247</t>
        </is>
      </c>
      <c r="H100" t="inlineStr">
        <is>
          <t>2026-10-06 14:57:29</t>
        </is>
      </c>
      <c r="I100" t="inlineStr">
        <is>
          <t>潮州市潮安区金石镇金石北网格镜鸿路湖美村</t>
        </is>
      </c>
      <c r="J100" t="inlineStr">
        <is>
          <t>陈宏炀</t>
        </is>
      </c>
      <c r="K100" t="inlineStr">
        <is>
          <t>高铁三镇工作站</t>
        </is>
      </c>
      <c r="L100" t="inlineStr">
        <is>
          <t>潮安</t>
        </is>
      </c>
      <c r="M100" t="inlineStr">
        <is>
          <t>20261006130013X254206100</t>
        </is>
      </c>
      <c r="N100" t="inlineStr">
        <is>
          <t>CMCC-CZ-TSCLX-20261006-016214</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46302.08055555556</v>
      </c>
      <c r="D101" t="inlineStr">
        <is>
          <t>否</t>
        </is>
      </c>
      <c r="E101" s="53" t="n">
        <v>46301.74722222222</v>
      </c>
      <c r="F101" s="54">
        <f>(NOW()-E101)*24</f>
        <v/>
      </c>
      <c r="G101" t="inlineStr">
        <is>
          <t>13413796113</t>
        </is>
      </c>
      <c r="H101" t="inlineStr">
        <is>
          <t>2026-10-06 15:56:00</t>
        </is>
      </c>
      <c r="I101" t="inlineStr">
        <is>
          <t>潮州市潮安区庵埠镇庵北网格安南路文里村</t>
        </is>
      </c>
      <c r="J101" t="inlineStr">
        <is>
          <t>蔡满煜</t>
        </is>
      </c>
      <c r="K101" t="inlineStr">
        <is>
          <t>潮安城区工作站</t>
        </is>
      </c>
      <c r="L101" t="inlineStr">
        <is>
          <t>潮安</t>
        </is>
      </c>
      <c r="M101" t="inlineStr">
        <is>
          <t>20261006132825X251695477</t>
        </is>
      </c>
      <c r="N101" t="inlineStr">
        <is>
          <t>CMCC-CZ-TSCLX-20261006-010377</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46302.0358912037</v>
      </c>
      <c r="D102" t="inlineStr">
        <is>
          <t>否</t>
        </is>
      </c>
      <c r="E102" s="53" t="n">
        <v>46301.70255787037</v>
      </c>
      <c r="F102" s="54">
        <f>(NOW()-E102)*24</f>
        <v/>
      </c>
      <c r="G102" t="inlineStr">
        <is>
          <t>15976300535</t>
        </is>
      </c>
      <c r="H102" t="inlineStr">
        <is>
          <t>2026-10-06 14:51:41</t>
        </is>
      </c>
      <c r="I102" t="inlineStr">
        <is>
          <t>潮州市潮安区东凤镇东凤南网格龙华路仙桥村</t>
        </is>
      </c>
      <c r="J102" t="inlineStr">
        <is>
          <t>沈胜辉</t>
        </is>
      </c>
      <c r="K102" t="inlineStr">
        <is>
          <t>彩塘东凤装维工作站</t>
        </is>
      </c>
      <c r="M102" t="inlineStr">
        <is>
          <t>20261006132853X250211936</t>
        </is>
      </c>
      <c r="N102" t="inlineStr">
        <is>
          <t>CMCC-CZ-TSCLX-20261006-014672</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46302.03871527778</v>
      </c>
      <c r="D103" t="inlineStr">
        <is>
          <t>否</t>
        </is>
      </c>
      <c r="E103" s="53" t="n">
        <v>46301.70538194444</v>
      </c>
      <c r="F103" s="54">
        <f>(NOW()-E103)*24</f>
        <v/>
      </c>
      <c r="G103" t="inlineStr">
        <is>
          <t>15820144495</t>
        </is>
      </c>
      <c r="H103" t="inlineStr">
        <is>
          <t>2026-10-06 14:55:45</t>
        </is>
      </c>
      <c r="I103" t="inlineStr">
        <is>
          <t>潮州市潮安区文祠镇文祠凤凰网格S231省道镇中心</t>
        </is>
      </c>
      <c r="J103" t="inlineStr">
        <is>
          <t>林杰</t>
        </is>
      </c>
      <c r="K103" t="inlineStr">
        <is>
          <t>北部四镇工作站</t>
        </is>
      </c>
      <c r="L103" t="inlineStr">
        <is>
          <t>潮安</t>
        </is>
      </c>
      <c r="M103" t="inlineStr">
        <is>
          <t>20261006133341X258801226</t>
        </is>
      </c>
      <c r="N103" t="inlineStr">
        <is>
          <t>CMCC-CZ-TSCLX-20261006-010505</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46302.11387731481</v>
      </c>
      <c r="D104" t="inlineStr">
        <is>
          <t>否</t>
        </is>
      </c>
      <c r="E104" s="53" t="n">
        <v>46301.78054398148</v>
      </c>
      <c r="F104" s="54">
        <f>(NOW()-E104)*24</f>
        <v/>
      </c>
      <c r="G104" t="inlineStr">
        <is>
          <t>13433723272</t>
        </is>
      </c>
      <c r="H104" t="inlineStr">
        <is>
          <t>2026-10-06 16:43:59</t>
        </is>
      </c>
      <c r="I104" t="inlineStr">
        <is>
          <t>潮州市潮安区枫溪镇如意网格潮汕路白塔村</t>
        </is>
      </c>
      <c r="J104" t="inlineStr">
        <is>
          <t>陈丹华</t>
        </is>
      </c>
      <c r="K104" t="inlineStr">
        <is>
          <t>瓷都枫溪工作站</t>
        </is>
      </c>
      <c r="L104" t="inlineStr">
        <is>
          <t>市区</t>
        </is>
      </c>
      <c r="M104" t="inlineStr">
        <is>
          <t>20261006134346X250446684</t>
        </is>
      </c>
      <c r="N104" t="inlineStr">
        <is>
          <t>CMCC-CZ-TSCLX-20261006-017406</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46302.04694444445</v>
      </c>
      <c r="D105" t="inlineStr">
        <is>
          <t>否</t>
        </is>
      </c>
      <c r="E105" s="53" t="n">
        <v>46301.71361111111</v>
      </c>
      <c r="F105" s="54">
        <f>(NOW()-E105)*24</f>
        <v/>
      </c>
      <c r="G105" t="inlineStr">
        <is>
          <t>13612451998</t>
        </is>
      </c>
      <c r="H105" t="inlineStr">
        <is>
          <t>2026-10-06 15:07:36</t>
        </is>
      </c>
      <c r="I105" t="inlineStr">
        <is>
          <t>潮州市饶平县钱东镇一网格324国道施厝村</t>
        </is>
      </c>
      <c r="J105" t="inlineStr">
        <is>
          <t>黄春旺</t>
        </is>
      </c>
      <c r="K105" t="inlineStr">
        <is>
          <t>饶平西片工作站</t>
        </is>
      </c>
      <c r="L105" t="inlineStr">
        <is>
          <t>饶平</t>
        </is>
      </c>
      <c r="M105" t="inlineStr">
        <is>
          <t>20261006140038X254248464</t>
        </is>
      </c>
      <c r="N105" t="inlineStr">
        <is>
          <t>CMCC-CZ-TSCLX-20261006-017241</t>
        </is>
      </c>
      <c r="O105" t="inlineStr">
        <is>
          <t>潮州</t>
        </is>
      </c>
      <c r="P105" t="inlineStr">
        <is>
          <t>饶平县</t>
        </is>
      </c>
      <c r="Q105">
        <f>IF(AND(A105&lt;&gt;"已参评好",F105&gt;=5),"超5小时未参评",IF(F105&gt;=7,"超7小时未参评",IF(F105&gt;=8,"超时未参评","")))</f>
        <v/>
      </c>
      <c r="R105" t="inlineStr"/>
    </row>
    <row r="106" ht="51" customHeight="1" s="1">
      <c r="B106" t="inlineStr">
        <is>
          <t>是</t>
        </is>
      </c>
      <c r="C106" s="53" t="n">
        <v>46302.11282407407</v>
      </c>
      <c r="D106" t="inlineStr">
        <is>
          <t>否</t>
        </is>
      </c>
      <c r="E106" s="53" t="n">
        <v>46301.77949074074</v>
      </c>
      <c r="F106" s="54">
        <f>(NOW()-E106)*24</f>
        <v/>
      </c>
      <c r="G106" t="inlineStr">
        <is>
          <t>13632016888</t>
        </is>
      </c>
      <c r="H106" t="inlineStr">
        <is>
          <t>2026-10-06 16:42:28</t>
        </is>
      </c>
      <c r="I106" t="inlineStr">
        <is>
          <t>潮州市饶平县黄冈镇中心网格222省道上林村</t>
        </is>
      </c>
      <c r="J106" t="inlineStr">
        <is>
          <t>邱思鸿</t>
        </is>
      </c>
      <c r="K106" t="inlineStr">
        <is>
          <t>饶平城区工作站</t>
        </is>
      </c>
      <c r="L106" t="inlineStr">
        <is>
          <t>饶平</t>
        </is>
      </c>
      <c r="M106" t="inlineStr">
        <is>
          <t>20261006140808X256014781</t>
        </is>
      </c>
      <c r="N106" t="inlineStr">
        <is>
          <t>CMCC-CZ-TSCLX-20261006-009197</t>
        </is>
      </c>
      <c r="O106" t="inlineStr">
        <is>
          <t>潮州</t>
        </is>
      </c>
      <c r="P106" t="inlineStr">
        <is>
          <t>饶平县</t>
        </is>
      </c>
      <c r="Q106">
        <f>IF(AND(A106&lt;&gt;"已参评好",F106&gt;=5),"超5小时未参评",IF(F106&gt;=7,"超7小时未参评",IF(F106&gt;=8,"超时未参评","")))</f>
        <v/>
      </c>
      <c r="R106" t="inlineStr"/>
    </row>
    <row r="107" ht="51" customHeight="1" s="1">
      <c r="B107" t="inlineStr">
        <is>
          <t>是</t>
        </is>
      </c>
      <c r="C107" s="53" t="n">
        <v>46302.1553587963</v>
      </c>
      <c r="D107" t="inlineStr">
        <is>
          <t>否</t>
        </is>
      </c>
      <c r="E107" s="53" t="n">
        <v>46301.82202546296</v>
      </c>
      <c r="F107" s="54">
        <f>(NOW()-E107)*24</f>
        <v/>
      </c>
      <c r="G107" t="inlineStr">
        <is>
          <t>18807678898</t>
        </is>
      </c>
      <c r="H107" t="inlineStr">
        <is>
          <t>2026-10-06 17:43:43</t>
        </is>
      </c>
      <c r="I107" t="inlineStr">
        <is>
          <t>潮州市湘桥区城西街道大道南网格城新西路金田大厦</t>
        </is>
      </c>
      <c r="J107" t="inlineStr">
        <is>
          <t>吴坊</t>
        </is>
      </c>
      <c r="K107" t="inlineStr">
        <is>
          <t>磷官铁工作站</t>
        </is>
      </c>
      <c r="L107" t="inlineStr">
        <is>
          <t>市区</t>
        </is>
      </c>
      <c r="M107" t="inlineStr">
        <is>
          <t>20261006140916X254352850</t>
        </is>
      </c>
      <c r="N107" t="inlineStr">
        <is>
          <t>CMCC-CZ-TSCLX-20261006-015482</t>
        </is>
      </c>
      <c r="O107" t="inlineStr">
        <is>
          <t>潮州</t>
        </is>
      </c>
      <c r="P107" t="inlineStr">
        <is>
          <t>湘桥区</t>
        </is>
      </c>
      <c r="Q107">
        <f>IF(AND(A107&lt;&gt;"已参评好",F107&gt;=5),"超5小时未参评",IF(F107&gt;=7,"超7小时未参评",IF(F107&gt;=8,"超时未参评","")))</f>
        <v/>
      </c>
      <c r="R107" t="inlineStr"/>
    </row>
    <row r="108" ht="51" customHeight="1" s="1">
      <c r="B108" t="inlineStr">
        <is>
          <t>是</t>
        </is>
      </c>
      <c r="C108" s="53" t="n">
        <v>46302.21097222222</v>
      </c>
      <c r="D108" t="inlineStr">
        <is>
          <t>否</t>
        </is>
      </c>
      <c r="E108" s="53" t="n">
        <v>46301.87763888889</v>
      </c>
      <c r="F108" s="54">
        <f>(NOW()-E108)*24</f>
        <v/>
      </c>
      <c r="G108" t="inlineStr">
        <is>
          <t>13829050083</t>
        </is>
      </c>
      <c r="H108" t="inlineStr">
        <is>
          <t>2026-10-06 19:03:48</t>
        </is>
      </c>
      <c r="I108" t="inlineStr">
        <is>
          <t>潮州市潮安区枫溪镇池湖网格池湖路池湖村</t>
        </is>
      </c>
      <c r="J108" t="inlineStr">
        <is>
          <t>廖庆鑫</t>
        </is>
      </c>
      <c r="K108" t="inlineStr">
        <is>
          <t>瓷都枫溪工作站</t>
        </is>
      </c>
      <c r="L108" t="inlineStr">
        <is>
          <t>市区</t>
        </is>
      </c>
      <c r="M108" t="inlineStr">
        <is>
          <t>20261006142558X255253738</t>
        </is>
      </c>
      <c r="N108" t="inlineStr">
        <is>
          <t>CMCC-CZ-TSCLX-20261006-014701</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46302.0969212963</v>
      </c>
      <c r="D109" t="inlineStr">
        <is>
          <t>否</t>
        </is>
      </c>
      <c r="E109" s="53" t="n">
        <v>46301.76358796296</v>
      </c>
      <c r="F109" s="54">
        <f>(NOW()-E109)*24</f>
        <v/>
      </c>
      <c r="G109" t="inlineStr">
        <is>
          <t>13539358516</t>
        </is>
      </c>
      <c r="H109" t="inlineStr">
        <is>
          <t>2026-10-06 16:19:34</t>
        </is>
      </c>
      <c r="I109" t="inlineStr">
        <is>
          <t>潮州市湘桥区城西街道北关网格北美路北关村</t>
        </is>
      </c>
      <c r="J109" t="inlineStr">
        <is>
          <t>周君山</t>
        </is>
      </c>
      <c r="K109" t="inlineStr">
        <is>
          <t>市区城北工作站</t>
        </is>
      </c>
      <c r="L109" t="inlineStr">
        <is>
          <t>市区</t>
        </is>
      </c>
      <c r="M109" t="inlineStr">
        <is>
          <t>20261006144216X257695341</t>
        </is>
      </c>
      <c r="N109" t="inlineStr">
        <is>
          <t>CMCC-CZ-TSCLX-20261006-015985</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46302.07465277778</v>
      </c>
      <c r="D110" t="inlineStr">
        <is>
          <t>否</t>
        </is>
      </c>
      <c r="E110" s="53" t="n">
        <v>46301.74131944445</v>
      </c>
      <c r="F110" s="54">
        <f>(NOW()-E110)*24</f>
        <v/>
      </c>
      <c r="G110" t="inlineStr">
        <is>
          <t>13827395448</t>
        </is>
      </c>
      <c r="H110" t="inlineStr">
        <is>
          <t>2026-10-06 15:47:30</t>
        </is>
      </c>
      <c r="I110" t="inlineStr">
        <is>
          <t>潮州市饶平县新圩镇新圩网格222省道潘段村片区</t>
        </is>
      </c>
      <c r="J110" t="inlineStr">
        <is>
          <t>陈宋杰</t>
        </is>
      </c>
      <c r="K110" t="inlineStr">
        <is>
          <t>饶平中片工作站</t>
        </is>
      </c>
      <c r="L110" t="inlineStr">
        <is>
          <t>饶平</t>
        </is>
      </c>
      <c r="M110" t="inlineStr">
        <is>
          <t>20261006144613X256131566</t>
        </is>
      </c>
      <c r="N110" t="inlineStr">
        <is>
          <t>CMCC-CZ-TSCLX-20261006-019449</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46302.08163194444</v>
      </c>
      <c r="D111" t="inlineStr">
        <is>
          <t>否</t>
        </is>
      </c>
      <c r="E111" s="53" t="n">
        <v>46301.74829861111</v>
      </c>
      <c r="F111" s="54">
        <f>(NOW()-E111)*24</f>
        <v/>
      </c>
      <c r="G111" t="inlineStr">
        <is>
          <t>13631004614</t>
        </is>
      </c>
      <c r="H111" t="inlineStr">
        <is>
          <t>2026-10-06 15:57:33</t>
        </is>
      </c>
      <c r="I111" t="inlineStr">
        <is>
          <t>潮州市潮安区枫溪镇奎元网格奎元路奎元住宅区</t>
        </is>
      </c>
      <c r="J111" t="inlineStr">
        <is>
          <t>陈诗俊</t>
        </is>
      </c>
      <c r="K111" t="inlineStr">
        <is>
          <t>市区城南工作站</t>
        </is>
      </c>
      <c r="L111" t="inlineStr">
        <is>
          <t>市区</t>
        </is>
      </c>
      <c r="M111" t="inlineStr">
        <is>
          <t>20261006145126X259947332</t>
        </is>
      </c>
      <c r="N111" t="inlineStr">
        <is>
          <t>CMCC-CZ-TSCLX-20261006-009760</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46302.11221064815</v>
      </c>
      <c r="D112" t="inlineStr">
        <is>
          <t>否</t>
        </is>
      </c>
      <c r="E112" s="53" t="n">
        <v>46301.77887731481</v>
      </c>
      <c r="F112" s="54">
        <f>(NOW()-E112)*24</f>
        <v/>
      </c>
      <c r="G112" t="inlineStr">
        <is>
          <t>13553752111</t>
        </is>
      </c>
      <c r="H112" t="inlineStr">
        <is>
          <t>2026-10-06 16:41:35</t>
        </is>
      </c>
      <c r="I112" t="inlineStr">
        <is>
          <t>潮州市湘桥区意溪镇坝街网格意东一路上津村</t>
        </is>
      </c>
      <c r="J112" t="inlineStr">
        <is>
          <t>陈黄欢</t>
        </is>
      </c>
      <c r="K112" t="inlineStr">
        <is>
          <t>韩江新城工作站</t>
        </is>
      </c>
      <c r="L112" t="inlineStr">
        <is>
          <t>市区</t>
        </is>
      </c>
      <c r="M112" t="inlineStr">
        <is>
          <t>20261006145158X253747724</t>
        </is>
      </c>
      <c r="N112" t="inlineStr">
        <is>
          <t>CMCC-CZ-TSCLX-20261006-017447</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46302.08293981481</v>
      </c>
      <c r="D113" t="inlineStr">
        <is>
          <t>否</t>
        </is>
      </c>
      <c r="E113" s="53" t="n">
        <v>46301.74960648148</v>
      </c>
      <c r="F113" s="54">
        <f>(NOW()-E113)*24</f>
        <v/>
      </c>
      <c r="G113" t="inlineStr">
        <is>
          <t>15089151011</t>
        </is>
      </c>
      <c r="H113" t="inlineStr">
        <is>
          <t>2026-10-06 15:59:26</t>
        </is>
      </c>
      <c r="I113" t="inlineStr">
        <is>
          <t>潮州市饶平县新丰镇网格334省道洞上村</t>
        </is>
      </c>
      <c r="J113" t="inlineStr">
        <is>
          <t>詹利波</t>
        </is>
      </c>
      <c r="K113" t="inlineStr">
        <is>
          <t>饶平北片工作站</t>
        </is>
      </c>
      <c r="L113" t="inlineStr">
        <is>
          <t>饶平</t>
        </is>
      </c>
      <c r="M113" t="inlineStr">
        <is>
          <t>20261006151207X252447380</t>
        </is>
      </c>
      <c r="N113" t="inlineStr">
        <is>
          <t>CMCC-CZ-TSCLX-20261006-020017</t>
        </is>
      </c>
      <c r="O113" t="inlineStr">
        <is>
          <t>潮州</t>
        </is>
      </c>
      <c r="P113" t="inlineStr">
        <is>
          <t>饶平县</t>
        </is>
      </c>
      <c r="Q113">
        <f>IF(AND(A113&lt;&gt;"已参评好",F113&gt;=5),"超5小时未参评",IF(F113&gt;=7,"超7小时未参评",IF(F113&gt;=8,"超时未参评","")))</f>
        <v/>
      </c>
      <c r="R113" t="inlineStr"/>
    </row>
    <row r="114" ht="51" customHeight="1" s="1">
      <c r="B114" t="inlineStr">
        <is>
          <t>是</t>
        </is>
      </c>
      <c r="C114" s="53" t="n">
        <v>46302.1293287037</v>
      </c>
      <c r="D114" t="inlineStr">
        <is>
          <t>否</t>
        </is>
      </c>
      <c r="E114" s="53" t="n">
        <v>46301.79599537037</v>
      </c>
      <c r="F114" s="54">
        <f>(NOW()-E114)*24</f>
        <v/>
      </c>
      <c r="G114" t="inlineStr">
        <is>
          <t>13553760524</t>
        </is>
      </c>
      <c r="H114" t="inlineStr">
        <is>
          <t>2026-10-06 17:06:14</t>
        </is>
      </c>
      <c r="I114" t="inlineStr">
        <is>
          <t>潮州市湘桥区凤新街道春光网格春荣路凤眼村</t>
        </is>
      </c>
      <c r="J114" t="inlineStr">
        <is>
          <t>周君山</t>
        </is>
      </c>
      <c r="K114" t="inlineStr">
        <is>
          <t>市区城北工作站</t>
        </is>
      </c>
      <c r="L114" t="inlineStr">
        <is>
          <t>市区</t>
        </is>
      </c>
      <c r="M114" t="inlineStr">
        <is>
          <t>20261006152703X252055899</t>
        </is>
      </c>
      <c r="N114" t="inlineStr">
        <is>
          <t>CMCC-CZ-TSCLX-20261006-012351</t>
        </is>
      </c>
      <c r="O114" t="inlineStr">
        <is>
          <t>潮州</t>
        </is>
      </c>
      <c r="P114" t="inlineStr">
        <is>
          <t>湘桥区</t>
        </is>
      </c>
      <c r="Q114">
        <f>IF(AND(A114&lt;&gt;"已参评好",F114&gt;=5),"超5小时未参评",IF(F114&gt;=7,"超7小时未参评",IF(F114&gt;=8,"超时未参评","")))</f>
        <v/>
      </c>
      <c r="R114" t="inlineStr"/>
    </row>
    <row r="115" ht="51" customHeight="1" s="1">
      <c r="B115" t="inlineStr">
        <is>
          <t>是</t>
        </is>
      </c>
      <c r="C115" s="53" t="n">
        <v>46302.08170138889</v>
      </c>
      <c r="D115" t="inlineStr">
        <is>
          <t>否</t>
        </is>
      </c>
      <c r="E115" s="53" t="n">
        <v>46301.74836805555</v>
      </c>
      <c r="F115" s="54">
        <f>(NOW()-E115)*24</f>
        <v/>
      </c>
      <c r="G115" t="inlineStr">
        <is>
          <t>15976369368</t>
        </is>
      </c>
      <c r="H115" t="inlineStr">
        <is>
          <t>2026-10-06 15:57:39</t>
        </is>
      </c>
      <c r="I115" t="inlineStr">
        <is>
          <t>潮州市潮安区凤塘镇凤塘东网格凤南路南门村</t>
        </is>
      </c>
      <c r="J115" t="inlineStr">
        <is>
          <t>邢森鹏</t>
        </is>
      </c>
      <c r="K115" t="inlineStr">
        <is>
          <t>凤塘镇区工作站</t>
        </is>
      </c>
      <c r="L115" t="inlineStr">
        <is>
          <t>潮安</t>
        </is>
      </c>
      <c r="M115" t="inlineStr">
        <is>
          <t>20261006154513X258558791</t>
        </is>
      </c>
      <c r="N115" t="inlineStr">
        <is>
          <t>CMCC-CZ-TSCLX-20261006-010918</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46302.18166666666</v>
      </c>
      <c r="D116" t="inlineStr">
        <is>
          <t>否</t>
        </is>
      </c>
      <c r="E116" s="53" t="n">
        <v>46301.84833333334</v>
      </c>
      <c r="F116" s="54">
        <f>(NOW()-E116)*24</f>
        <v/>
      </c>
      <c r="G116" t="inlineStr">
        <is>
          <t>13531574905</t>
        </is>
      </c>
      <c r="H116" t="inlineStr">
        <is>
          <t>2026-10-06 18:21:36</t>
        </is>
      </c>
      <c r="I116" t="inlineStr">
        <is>
          <t>潮州市饶平县柘林镇柘林网格X082县道柘北村</t>
        </is>
      </c>
      <c r="J116" t="inlineStr">
        <is>
          <t>陈荣锐</t>
        </is>
      </c>
      <c r="K116" t="inlineStr">
        <is>
          <t>东界三镇工作站</t>
        </is>
      </c>
      <c r="L116" t="inlineStr">
        <is>
          <t>饶平</t>
        </is>
      </c>
      <c r="M116" t="inlineStr">
        <is>
          <t>20261006155803X254887516</t>
        </is>
      </c>
      <c r="N116" t="inlineStr">
        <is>
          <t>CMCC-CZ-TSCLX-20261006-016911</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46302.17465277778</v>
      </c>
      <c r="D117" t="inlineStr">
        <is>
          <t>否</t>
        </is>
      </c>
      <c r="E117" s="53" t="n">
        <v>46301.84131944444</v>
      </c>
      <c r="F117" s="54">
        <f>(NOW()-E117)*24</f>
        <v/>
      </c>
      <c r="G117" t="inlineStr">
        <is>
          <t>15816577010</t>
        </is>
      </c>
      <c r="H117" t="inlineStr">
        <is>
          <t>2026-10-06 18:11:30</t>
        </is>
      </c>
      <c r="I117" t="inlineStr">
        <is>
          <t>潮州市潮安区枫溪镇如意网格潮汕路白塔村</t>
        </is>
      </c>
      <c r="J117" t="inlineStr">
        <is>
          <t>陈丹华</t>
        </is>
      </c>
      <c r="K117" t="inlineStr">
        <is>
          <t>瓷都枫溪工作站</t>
        </is>
      </c>
      <c r="L117" t="inlineStr">
        <is>
          <t>市区</t>
        </is>
      </c>
      <c r="M117" t="inlineStr">
        <is>
          <t>20261006160020X254221626</t>
        </is>
      </c>
      <c r="N117" t="inlineStr">
        <is>
          <t>CMCC-CZ-TSCLX-20261006-017305</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46302.17768518518</v>
      </c>
      <c r="D118" t="inlineStr">
        <is>
          <t>否</t>
        </is>
      </c>
      <c r="E118" s="53" t="n">
        <v>46301.84435185185</v>
      </c>
      <c r="F118" s="54">
        <f>(NOW()-E118)*24</f>
        <v/>
      </c>
      <c r="G118" t="inlineStr">
        <is>
          <t>13903094326</t>
        </is>
      </c>
      <c r="H118" t="inlineStr">
        <is>
          <t>2026-10-06 18:15:52</t>
        </is>
      </c>
      <c r="I118" t="inlineStr">
        <is>
          <t>潮州市潮安区庵埠镇庵南网格文化路茂龙村</t>
        </is>
      </c>
      <c r="J118" t="inlineStr">
        <is>
          <t>曾桐波</t>
        </is>
      </c>
      <c r="K118" t="inlineStr">
        <is>
          <t>潮安城区工作站</t>
        </is>
      </c>
      <c r="L118" t="inlineStr">
        <is>
          <t>潮安</t>
        </is>
      </c>
      <c r="M118" t="inlineStr">
        <is>
          <t>20261006160056X250613212</t>
        </is>
      </c>
      <c r="N118" t="inlineStr">
        <is>
          <t>CMCC-CZ-TSCLX-20261006-021417</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46302.18033564815</v>
      </c>
      <c r="D119" t="inlineStr">
        <is>
          <t>否</t>
        </is>
      </c>
      <c r="E119" s="53" t="n">
        <v>46301.84700231482</v>
      </c>
      <c r="F119" s="54">
        <f>(NOW()-E119)*24</f>
        <v/>
      </c>
      <c r="G119" t="inlineStr">
        <is>
          <t>13553790598</t>
        </is>
      </c>
      <c r="H119" t="inlineStr">
        <is>
          <t>2026-10-06 18:19:41</t>
        </is>
      </c>
      <c r="I119" t="inlineStr">
        <is>
          <t>潮州市饶平县浮山镇浮山网格中兴路浮山村</t>
        </is>
      </c>
      <c r="J119" t="inlineStr">
        <is>
          <t>王俊旭</t>
        </is>
      </c>
      <c r="K119" t="inlineStr">
        <is>
          <t>饶平中片工作站</t>
        </is>
      </c>
      <c r="L119" t="inlineStr">
        <is>
          <t>饶平</t>
        </is>
      </c>
      <c r="M119" t="inlineStr">
        <is>
          <t>20261006160606X255363183</t>
        </is>
      </c>
      <c r="N119" t="inlineStr">
        <is>
          <t>CMCC-CZ-TSCLX-20261006-012370</t>
        </is>
      </c>
      <c r="O119" t="inlineStr">
        <is>
          <t>潮州</t>
        </is>
      </c>
      <c r="P119" t="inlineStr">
        <is>
          <t>饶平县</t>
        </is>
      </c>
      <c r="Q119">
        <f>IF(AND(A119&lt;&gt;"已参评好",F119&gt;=5),"超5小时未参评",IF(F119&gt;=7,"超7小时未参评",IF(F119&gt;=8,"超时未参评","")))</f>
        <v/>
      </c>
      <c r="R119" t="inlineStr"/>
    </row>
    <row r="120" ht="51" customHeight="1" s="1">
      <c r="B120" t="inlineStr">
        <is>
          <t>是</t>
        </is>
      </c>
      <c r="C120" s="53" t="n">
        <v>46302.13017361111</v>
      </c>
      <c r="D120" t="inlineStr">
        <is>
          <t>否</t>
        </is>
      </c>
      <c r="E120" s="53" t="n">
        <v>46301.79684027778</v>
      </c>
      <c r="F120" s="54">
        <f>(NOW()-E120)*24</f>
        <v/>
      </c>
      <c r="G120" t="inlineStr">
        <is>
          <t>13413760358</t>
        </is>
      </c>
      <c r="H120" t="inlineStr">
        <is>
          <t>2026-10-06 17:07:27</t>
        </is>
      </c>
      <c r="I120" t="inlineStr">
        <is>
          <t>潮州市潮安区庵埠镇庵东网格中兴路仙溪村</t>
        </is>
      </c>
      <c r="J120" t="inlineStr">
        <is>
          <t>陈家昭</t>
        </is>
      </c>
      <c r="K120" t="inlineStr">
        <is>
          <t>潮安城区工作站</t>
        </is>
      </c>
      <c r="L120" t="inlineStr">
        <is>
          <t>潮安</t>
        </is>
      </c>
      <c r="M120" t="inlineStr">
        <is>
          <t>20261006161438X251972245</t>
        </is>
      </c>
      <c r="N120" t="inlineStr">
        <is>
          <t>CMCC-CZ-TSCLX-20261006-013149</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46302.11295138889</v>
      </c>
      <c r="D121" t="inlineStr">
        <is>
          <t>否</t>
        </is>
      </c>
      <c r="E121" s="53" t="n">
        <v>46301.77961805555</v>
      </c>
      <c r="F121" s="54">
        <f>(NOW()-E121)*24</f>
        <v/>
      </c>
      <c r="G121" t="inlineStr">
        <is>
          <t>15913066880</t>
        </is>
      </c>
      <c r="H121" t="inlineStr">
        <is>
          <t>2026-10-06 16:42:39</t>
        </is>
      </c>
      <c r="I121" t="inlineStr">
        <is>
          <t>潮州市潮安区东凤镇东凤南网格龙华路仙桥村</t>
        </is>
      </c>
      <c r="J121" t="inlineStr">
        <is>
          <t>郑德福</t>
        </is>
      </c>
      <c r="K121" t="inlineStr">
        <is>
          <t>彩塘东凤工作站</t>
        </is>
      </c>
      <c r="L121" t="inlineStr">
        <is>
          <t>潮安</t>
        </is>
      </c>
      <c r="M121" t="inlineStr">
        <is>
          <t>20261006161921X254758648</t>
        </is>
      </c>
      <c r="N121" t="inlineStr">
        <is>
          <t>CMCC-CZ-TSCLX-20261006-012552</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46302.11081018519</v>
      </c>
      <c r="D122" t="inlineStr">
        <is>
          <t>否</t>
        </is>
      </c>
      <c r="E122" s="53" t="n">
        <v>46301.77747685185</v>
      </c>
      <c r="F122" s="54">
        <f>(NOW()-E122)*24</f>
        <v/>
      </c>
      <c r="G122" t="inlineStr">
        <is>
          <t>13829060339</t>
        </is>
      </c>
      <c r="H122" t="inlineStr">
        <is>
          <t>2026-10-06 16:39:34</t>
        </is>
      </c>
      <c r="I122" t="inlineStr">
        <is>
          <t>潮州市饶平县饶洋镇网格334省道安全村片区</t>
        </is>
      </c>
      <c r="J122" t="inlineStr">
        <is>
          <t>詹朝鸿</t>
        </is>
      </c>
      <c r="K122" t="inlineStr">
        <is>
          <t>饶平北片工作站</t>
        </is>
      </c>
      <c r="L122" t="inlineStr">
        <is>
          <t>饶平</t>
        </is>
      </c>
      <c r="M122" t="inlineStr">
        <is>
          <t>20261006162853X255464173</t>
        </is>
      </c>
      <c r="N122" t="inlineStr">
        <is>
          <t>CMCC-CZ-TSCLX-20261006-013152</t>
        </is>
      </c>
      <c r="O122" t="inlineStr">
        <is>
          <t>潮州</t>
        </is>
      </c>
      <c r="P122" t="inlineStr">
        <is>
          <t>饶平县</t>
        </is>
      </c>
      <c r="Q122">
        <f>IF(AND(A122&lt;&gt;"已参评好",F122&gt;=5),"超5小时未参评",IF(F122&gt;=7,"超7小时未参评",IF(F122&gt;=8,"超时未参评","")))</f>
        <v/>
      </c>
      <c r="R122" t="inlineStr"/>
    </row>
    <row r="123" ht="51" customHeight="1" s="1">
      <c r="B123" t="inlineStr">
        <is>
          <t>是</t>
        </is>
      </c>
      <c r="C123" s="53" t="n">
        <v>46302.19275462963</v>
      </c>
      <c r="D123" t="inlineStr">
        <is>
          <t>否</t>
        </is>
      </c>
      <c r="E123" s="53" t="n">
        <v>46301.8594212963</v>
      </c>
      <c r="F123" s="54">
        <f>(NOW()-E123)*24</f>
        <v/>
      </c>
      <c r="G123" t="inlineStr">
        <is>
          <t>15820157590</t>
        </is>
      </c>
      <c r="H123" t="inlineStr">
        <is>
          <t>2026-10-06 18:37:34</t>
        </is>
      </c>
      <c r="I123" t="inlineStr">
        <is>
          <t>潮州市湘桥区城西街道前后街网格西新南路前街村</t>
        </is>
      </c>
      <c r="J123" t="inlineStr">
        <is>
          <t>0</t>
        </is>
      </c>
      <c r="M123" t="inlineStr">
        <is>
          <t>20261005183722X252997504</t>
        </is>
      </c>
      <c r="N123" t="inlineStr">
        <is>
          <t>CMCC-CZ-TSCLX-20261006-017324</t>
        </is>
      </c>
      <c r="O123" t="inlineStr">
        <is>
          <t>潮州</t>
        </is>
      </c>
      <c r="P123" t="inlineStr">
        <is>
          <t>湘桥区</t>
        </is>
      </c>
      <c r="Q123">
        <f>IF(AND(A123&lt;&gt;"已参评好",F123&gt;=5),"超5小时未参评",IF(F123&gt;=7,"超7小时未参评",IF(F123&gt;=8,"超时未参评","")))</f>
        <v/>
      </c>
      <c r="R123" t="inlineStr"/>
    </row>
    <row r="124" ht="51" customHeight="1" s="1">
      <c r="B124" t="inlineStr">
        <is>
          <t>是</t>
        </is>
      </c>
      <c r="C124" s="53" t="n">
        <v>46302.15557870371</v>
      </c>
      <c r="D124" t="inlineStr">
        <is>
          <t>否</t>
        </is>
      </c>
      <c r="E124" s="53" t="n">
        <v>46301.82224537037</v>
      </c>
      <c r="F124" s="54">
        <f>(NOW()-E124)*24</f>
        <v/>
      </c>
      <c r="G124" t="inlineStr">
        <is>
          <t>13829002917</t>
        </is>
      </c>
      <c r="H124" t="inlineStr">
        <is>
          <t>2026-10-06 17:44:02</t>
        </is>
      </c>
      <c r="I124" t="inlineStr">
        <is>
          <t>潮州市潮安区庵埠镇庵西网格安南路美乡村</t>
        </is>
      </c>
      <c r="J124" t="inlineStr">
        <is>
          <t>杨吉棣</t>
        </is>
      </c>
      <c r="K124" t="inlineStr">
        <is>
          <t>潮安城区工作站</t>
        </is>
      </c>
      <c r="L124" t="inlineStr">
        <is>
          <t>潮安</t>
        </is>
      </c>
      <c r="M124" t="inlineStr">
        <is>
          <t>20261006170552X250486423</t>
        </is>
      </c>
      <c r="N124" t="inlineStr">
        <is>
          <t>CMCC-CZ-TSCLX-20261006-023406</t>
        </is>
      </c>
      <c r="O124" t="inlineStr">
        <is>
          <t>潮州</t>
        </is>
      </c>
      <c r="P124" t="inlineStr">
        <is>
          <t>潮安区</t>
        </is>
      </c>
      <c r="Q124">
        <f>IF(AND(A124&lt;&gt;"已参评好",F124&gt;=5),"超5小时未参评",IF(F124&gt;=7,"超7小时未参评",IF(F124&gt;=8,"超时未参评","")))</f>
        <v/>
      </c>
      <c r="R124" t="inlineStr"/>
    </row>
    <row r="125" ht="51" customHeight="1" s="1"/>
    <row r="126" ht="51" customHeight="1" s="1"/>
    <row r="127" ht="51" customHeight="1" s="1"/>
    <row r="128" ht="51" customHeight="1" s="1"/>
    <row r="129" ht="51" customHeight="1" s="1"/>
    <row r="130" ht="51" customHeight="1" s="1"/>
    <row r="131" ht="51" customHeight="1" s="1"/>
    <row r="132" ht="51" customHeight="1" s="1"/>
    <row r="133" ht="51" customHeight="1" s="1"/>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03"/>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15907670805</t>
        </is>
      </c>
      <c r="B2" s="53" t="n">
        <v>46301.3768287037</v>
      </c>
      <c r="C2" t="inlineStr">
        <is>
          <t>饶平中片工作站</t>
        </is>
      </c>
      <c r="D2" t="inlineStr">
        <is>
          <t>郑洽祥</t>
        </is>
      </c>
      <c r="E2" t="inlineStr">
        <is>
          <t>王少永</t>
        </is>
      </c>
      <c r="G2" t="inlineStr">
        <is>
          <t>超时</t>
        </is>
      </c>
      <c r="H2" t="inlineStr">
        <is>
          <t>是</t>
        </is>
      </c>
      <c r="I2" s="54">
        <f>(NOW()-J2)*24</f>
        <v/>
      </c>
      <c r="J2" s="53" t="n">
        <v>46301.46016203704</v>
      </c>
      <c r="K2" s="53" t="n">
        <v>46301.79349537037</v>
      </c>
      <c r="L2">
        <f>IF(AND(F2&lt;&gt;"已参评好",I2&gt;=5),"超5小时未参评",IF(I2&gt;=7,"超7小时未参评",IF(I2&gt;=8,"超时未参评","")))</f>
        <v/>
      </c>
      <c r="M2" t="inlineStr"/>
    </row>
    <row r="3" ht="51" customHeight="1" s="1">
      <c r="A3" t="inlineStr">
        <is>
          <t>13118604270</t>
        </is>
      </c>
      <c r="B3" s="53" t="n">
        <v>46300.84072916667</v>
      </c>
      <c r="C3" t="inlineStr">
        <is>
          <t>磷官铁工作站</t>
        </is>
      </c>
      <c r="D3" t="inlineStr">
        <is>
          <t>吴坊</t>
        </is>
      </c>
      <c r="E3" t="inlineStr">
        <is>
          <t>陆淳鑫</t>
        </is>
      </c>
      <c r="G3" t="inlineStr">
        <is>
          <t>超时</t>
        </is>
      </c>
      <c r="H3" t="inlineStr">
        <is>
          <t>否</t>
        </is>
      </c>
      <c r="I3" s="54">
        <f>(NOW()-J3)*24</f>
        <v/>
      </c>
      <c r="J3" s="53" t="n">
        <v>46301.4240625</v>
      </c>
      <c r="K3" s="53" t="n">
        <v>46301.75739583333</v>
      </c>
      <c r="L3">
        <f>IF(AND(F3&lt;&gt;"已参评好",I3&gt;=5),"超5小时未参评",IF(I3&gt;=7,"超7小时未参评",IF(I3&gt;=8,"超时未参评","")))</f>
        <v/>
      </c>
      <c r="M3" t="inlineStr"/>
    </row>
    <row r="4" ht="51" customHeight="1" s="1">
      <c r="A4" t="inlineStr">
        <is>
          <t>18127171717</t>
        </is>
      </c>
      <c r="B4" s="53" t="n">
        <v>46301.04165509259</v>
      </c>
      <c r="C4" t="inlineStr">
        <is>
          <t>瓷都枫溪工作站</t>
        </is>
      </c>
      <c r="D4" t="inlineStr">
        <is>
          <t>许守锦</t>
        </is>
      </c>
      <c r="E4" t="inlineStr">
        <is>
          <t>陈洽龙</t>
        </is>
      </c>
      <c r="G4" t="inlineStr">
        <is>
          <t>超时</t>
        </is>
      </c>
      <c r="H4" t="inlineStr">
        <is>
          <t>是</t>
        </is>
      </c>
      <c r="I4" s="54">
        <f>(NOW()-J4)*24</f>
        <v/>
      </c>
      <c r="J4" s="53" t="n">
        <v>46301.12498842592</v>
      </c>
      <c r="K4" s="53" t="n">
        <v>46301.45832175926</v>
      </c>
      <c r="L4">
        <f>IF(AND(F4&lt;&gt;"已参评好",I4&gt;=5),"超5小时未参评",IF(I4&gt;=7,"超7小时未参评",IF(I4&gt;=8,"超时未参评","")))</f>
        <v/>
      </c>
      <c r="M4" t="inlineStr"/>
    </row>
    <row r="5" ht="51" customHeight="1" s="1">
      <c r="A5" t="inlineStr">
        <is>
          <t>15976587790</t>
        </is>
      </c>
      <c r="B5" s="53" t="n">
        <v>46300.91502314815</v>
      </c>
      <c r="C5" t="inlineStr">
        <is>
          <t>高铁三镇工作站</t>
        </is>
      </c>
      <c r="D5" t="inlineStr">
        <is>
          <t>洪名鑫</t>
        </is>
      </c>
      <c r="E5" t="inlineStr">
        <is>
          <t>孙锦福</t>
        </is>
      </c>
      <c r="G5" t="inlineStr">
        <is>
          <t>超时</t>
        </is>
      </c>
      <c r="H5" t="inlineStr">
        <is>
          <t>否</t>
        </is>
      </c>
      <c r="I5" s="54">
        <f>(NOW()-J5)*24</f>
        <v/>
      </c>
      <c r="J5" s="53" t="n">
        <v>46301.49835648148</v>
      </c>
      <c r="K5" s="53" t="n">
        <v>46301.83168981481</v>
      </c>
      <c r="L5">
        <f>IF(AND(F5&lt;&gt;"已参评好",I5&gt;=5),"超5小时未参评",IF(I5&gt;=7,"超7小时未参评",IF(I5&gt;=8,"超时未参评","")))</f>
        <v/>
      </c>
      <c r="M5" t="inlineStr"/>
    </row>
    <row r="6" ht="51" customHeight="1" s="1">
      <c r="A6" t="inlineStr">
        <is>
          <t>13652830554</t>
        </is>
      </c>
      <c r="B6" s="53" t="n">
        <v>46301.38685185185</v>
      </c>
      <c r="C6" t="inlineStr">
        <is>
          <t>饶平西片工作站</t>
        </is>
      </c>
      <c r="D6" t="inlineStr">
        <is>
          <t>吴泽镐</t>
        </is>
      </c>
      <c r="E6" t="inlineStr">
        <is>
          <t>林成鑫</t>
        </is>
      </c>
      <c r="G6" t="inlineStr">
        <is>
          <t>超时</t>
        </is>
      </c>
      <c r="H6" t="inlineStr">
        <is>
          <t>是</t>
        </is>
      </c>
      <c r="I6" s="54">
        <f>(NOW()-J6)*24</f>
        <v/>
      </c>
      <c r="J6" s="53" t="n">
        <v>46301.47018518519</v>
      </c>
      <c r="K6" s="53" t="n">
        <v>46301.80351851852</v>
      </c>
      <c r="L6">
        <f>IF(AND(F6&lt;&gt;"已参评好",I6&gt;=5),"超5小时未参评",IF(I6&gt;=7,"超7小时未参评",IF(I6&gt;=8,"超时未参评","")))</f>
        <v/>
      </c>
      <c r="M6" t="inlineStr"/>
    </row>
    <row r="7" ht="51" customHeight="1" s="1">
      <c r="A7" t="inlineStr">
        <is>
          <t>13827363999</t>
        </is>
      </c>
      <c r="B7" s="53" t="n">
        <v>46301.41113425926</v>
      </c>
      <c r="C7" t="inlineStr">
        <is>
          <t>饶平西片工作站</t>
        </is>
      </c>
      <c r="D7" t="inlineStr">
        <is>
          <t>吴泽镐</t>
        </is>
      </c>
      <c r="E7" t="inlineStr">
        <is>
          <t>林成鑫</t>
        </is>
      </c>
      <c r="G7" t="inlineStr">
        <is>
          <t>超时</t>
        </is>
      </c>
      <c r="H7" t="inlineStr">
        <is>
          <t>是</t>
        </is>
      </c>
      <c r="I7" s="54">
        <f>(NOW()-J7)*24</f>
        <v/>
      </c>
      <c r="J7" s="53" t="n">
        <v>46301.49446759259</v>
      </c>
      <c r="K7" s="53" t="n">
        <v>46301.82780092592</v>
      </c>
      <c r="L7">
        <f>IF(AND(F7&lt;&gt;"已参评好",I7&gt;=5),"超5小时未参评",IF(I7&gt;=7,"超7小时未参评",IF(I7&gt;=8,"超时未参评","")))</f>
        <v/>
      </c>
      <c r="M7" t="inlineStr"/>
    </row>
    <row r="8" ht="51" customHeight="1" s="1">
      <c r="A8" t="inlineStr">
        <is>
          <t>13553714553</t>
        </is>
      </c>
      <c r="B8" s="53" t="n">
        <v>46300.83413194444</v>
      </c>
      <c r="C8" t="inlineStr">
        <is>
          <t>彩塘东凤工作站</t>
        </is>
      </c>
      <c r="D8" t="inlineStr">
        <is>
          <t>丁锐涛</t>
        </is>
      </c>
      <c r="E8" t="inlineStr">
        <is>
          <t>陈镇雄</t>
        </is>
      </c>
      <c r="G8" t="inlineStr">
        <is>
          <t>超时</t>
        </is>
      </c>
      <c r="H8" t="inlineStr">
        <is>
          <t>否</t>
        </is>
      </c>
      <c r="I8" s="54">
        <f>(NOW()-J8)*24</f>
        <v/>
      </c>
      <c r="J8" s="53" t="n">
        <v>46301.41746527778</v>
      </c>
      <c r="K8" s="53" t="n">
        <v>46301.75079861111</v>
      </c>
      <c r="L8">
        <f>IF(AND(F8&lt;&gt;"已参评好",I8&gt;=5),"超5小时未参评",IF(I8&gt;=7,"超7小时未参评",IF(I8&gt;=8,"超时未参评","")))</f>
        <v/>
      </c>
      <c r="M8" t="inlineStr"/>
    </row>
    <row r="9" ht="51" customHeight="1" s="1">
      <c r="A9" t="inlineStr">
        <is>
          <t>15919575960</t>
        </is>
      </c>
      <c r="B9" s="53" t="n">
        <v>46300.8405324074</v>
      </c>
      <c r="C9" t="inlineStr">
        <is>
          <t>高铁三镇工作站</t>
        </is>
      </c>
      <c r="D9" t="inlineStr">
        <is>
          <t>洪名鑫</t>
        </is>
      </c>
      <c r="E9" t="inlineStr">
        <is>
          <t>林彬举</t>
        </is>
      </c>
      <c r="G9" t="inlineStr">
        <is>
          <t>超时</t>
        </is>
      </c>
      <c r="H9" t="inlineStr">
        <is>
          <t>否</t>
        </is>
      </c>
      <c r="I9" s="54">
        <f>(NOW()-J9)*24</f>
        <v/>
      </c>
      <c r="J9" s="53" t="n">
        <v>46301.42386574074</v>
      </c>
      <c r="K9" s="53" t="n">
        <v>46301.75719907408</v>
      </c>
      <c r="L9">
        <f>IF(AND(F9&lt;&gt;"已参评好",I9&gt;=5),"超5小时未参评",IF(I9&gt;=7,"超7小时未参评",IF(I9&gt;=8,"超时未参评","")))</f>
        <v/>
      </c>
      <c r="M9" t="inlineStr"/>
    </row>
    <row r="10" ht="51" customHeight="1" s="1">
      <c r="A10" t="inlineStr">
        <is>
          <t>36530075719</t>
        </is>
      </c>
      <c r="B10" s="53" t="n">
        <v>46301.62547453704</v>
      </c>
      <c r="C10" t="inlineStr">
        <is>
          <t>潮安城区工作站</t>
        </is>
      </c>
      <c r="D10" t="inlineStr">
        <is>
          <t>吴家鸣</t>
        </is>
      </c>
      <c r="E10" t="inlineStr">
        <is>
          <t>蔡满煜</t>
        </is>
      </c>
      <c r="G10" t="inlineStr">
        <is>
          <t>未超8小时</t>
        </is>
      </c>
      <c r="H10" t="inlineStr">
        <is>
          <t>是</t>
        </is>
      </c>
      <c r="I10" s="54">
        <f>(NOW()-J10)*24</f>
        <v/>
      </c>
      <c r="J10" s="53" t="n">
        <v>46301.70880787037</v>
      </c>
      <c r="K10" s="53" t="n">
        <v>46302.0421412037</v>
      </c>
      <c r="L10">
        <f>IF(AND(F10&lt;&gt;"已参评好",I10&gt;=5),"超5小时未参评",IF(I10&gt;=7,"超7小时未参评",IF(I10&gt;=8,"超时未参评","")))</f>
        <v/>
      </c>
      <c r="M10" t="inlineStr"/>
    </row>
    <row r="11" ht="51" customHeight="1" s="1">
      <c r="A11" t="inlineStr">
        <is>
          <t>18818360939</t>
        </is>
      </c>
      <c r="B11" s="53" t="n">
        <v>46301.49561342593</v>
      </c>
      <c r="C11" t="inlineStr">
        <is>
          <t>高铁三镇工作站</t>
        </is>
      </c>
      <c r="D11" t="inlineStr">
        <is>
          <t>洪名鑫</t>
        </is>
      </c>
      <c r="E11" t="inlineStr">
        <is>
          <t>蔡秋明</t>
        </is>
      </c>
      <c r="G11" t="inlineStr">
        <is>
          <t>超时</t>
        </is>
      </c>
      <c r="H11" t="inlineStr">
        <is>
          <t>是</t>
        </is>
      </c>
      <c r="I11" s="54">
        <f>(NOW()-J11)*24</f>
        <v/>
      </c>
      <c r="J11" s="53" t="n">
        <v>46301.57894675926</v>
      </c>
      <c r="K11" s="53" t="n">
        <v>46301.91228009259</v>
      </c>
      <c r="L11">
        <f>IF(AND(F11&lt;&gt;"已参评好",I11&gt;=5),"超5小时未参评",IF(I11&gt;=7,"超7小时未参评",IF(I11&gt;=8,"超时未参评","")))</f>
        <v/>
      </c>
      <c r="M11" t="inlineStr"/>
    </row>
    <row r="12" ht="51" customHeight="1" s="1">
      <c r="A12" t="inlineStr">
        <is>
          <t>18807672308</t>
        </is>
      </c>
      <c r="B12" s="53" t="n">
        <v>46301.45354166667</v>
      </c>
      <c r="C12" t="inlineStr">
        <is>
          <t>市区城北工作站</t>
        </is>
      </c>
      <c r="D12" t="inlineStr">
        <is>
          <t>陆锐荣</t>
        </is>
      </c>
      <c r="E12" t="inlineStr">
        <is>
          <t>曹贤伟</t>
        </is>
      </c>
      <c r="G12" t="inlineStr">
        <is>
          <t>超时</t>
        </is>
      </c>
      <c r="H12" t="inlineStr">
        <is>
          <t>是</t>
        </is>
      </c>
      <c r="I12" s="54">
        <f>(NOW()-J12)*24</f>
        <v/>
      </c>
      <c r="J12" s="53" t="n">
        <v>46301.536875</v>
      </c>
      <c r="K12" s="53" t="n">
        <v>46301.87020833333</v>
      </c>
      <c r="L12">
        <f>IF(AND(F12&lt;&gt;"已参评好",I12&gt;=5),"超5小时未参评",IF(I12&gt;=7,"超7小时未参评",IF(I12&gt;=8,"超时未参评","")))</f>
        <v/>
      </c>
      <c r="M12" t="inlineStr"/>
    </row>
    <row r="13" ht="51" customHeight="1" s="1">
      <c r="A13" t="inlineStr">
        <is>
          <t>13509895431</t>
        </is>
      </c>
      <c r="B13" s="53" t="n">
        <v>46301.51716435186</v>
      </c>
      <c r="C13" t="inlineStr">
        <is>
          <t>市区城北工作站</t>
        </is>
      </c>
      <c r="D13" t="inlineStr">
        <is>
          <t>陆锐荣</t>
        </is>
      </c>
      <c r="E13" t="inlineStr">
        <is>
          <t>曹贤伟</t>
        </is>
      </c>
      <c r="G13" t="inlineStr">
        <is>
          <t>超时</t>
        </is>
      </c>
      <c r="H13" t="inlineStr">
        <is>
          <t>是</t>
        </is>
      </c>
      <c r="I13" s="54">
        <f>(NOW()-J13)*24</f>
        <v/>
      </c>
      <c r="J13" s="53" t="n">
        <v>46301.60049768518</v>
      </c>
      <c r="K13" s="53" t="n">
        <v>46301.93383101852</v>
      </c>
      <c r="L13">
        <f>IF(AND(F13&lt;&gt;"已参评好",I13&gt;=5),"超5小时未参评",IF(I13&gt;=7,"超7小时未参评",IF(I13&gt;=8,"超时未参评","")))</f>
        <v/>
      </c>
      <c r="M13" t="inlineStr"/>
    </row>
    <row r="14" ht="51" customHeight="1" s="1">
      <c r="A14" t="inlineStr">
        <is>
          <t>13332788162</t>
        </is>
      </c>
      <c r="B14" s="53" t="n">
        <v>46301.53626157407</v>
      </c>
      <c r="C14" t="inlineStr">
        <is>
          <t>瓷都枫溪工作站</t>
        </is>
      </c>
      <c r="D14" t="inlineStr">
        <is>
          <t>许守锦</t>
        </is>
      </c>
      <c r="E14" t="inlineStr">
        <is>
          <t>陈丹华</t>
        </is>
      </c>
      <c r="G14" t="inlineStr">
        <is>
          <t>超时</t>
        </is>
      </c>
      <c r="H14" t="inlineStr">
        <is>
          <t>是</t>
        </is>
      </c>
      <c r="I14" s="54">
        <f>(NOW()-J14)*24</f>
        <v/>
      </c>
      <c r="J14" s="53" t="n">
        <v>46301.61959490741</v>
      </c>
      <c r="K14" s="53" t="n">
        <v>46301.95292824074</v>
      </c>
      <c r="L14">
        <f>IF(AND(F14&lt;&gt;"已参评好",I14&gt;=5),"超5小时未参评",IF(I14&gt;=7,"超7小时未参评",IF(I14&gt;=8,"超时未参评","")))</f>
        <v/>
      </c>
      <c r="M14" t="inlineStr"/>
    </row>
    <row r="15" ht="34" customHeight="1" s="1">
      <c r="A15" t="inlineStr">
        <is>
          <t>13600128489</t>
        </is>
      </c>
      <c r="B15" s="53" t="n">
        <v>46301.55530092592</v>
      </c>
      <c r="C15" t="inlineStr">
        <is>
          <t>彩塘东凤工作站</t>
        </is>
      </c>
      <c r="D15" t="inlineStr">
        <is>
          <t>丁锐涛</t>
        </is>
      </c>
      <c r="E15" t="inlineStr">
        <is>
          <t>陈海灿</t>
        </is>
      </c>
      <c r="G15" t="inlineStr">
        <is>
          <t>超时</t>
        </is>
      </c>
      <c r="H15" t="inlineStr">
        <is>
          <t>是</t>
        </is>
      </c>
      <c r="I15" s="54">
        <f>(NOW()-J15)*24</f>
        <v/>
      </c>
      <c r="J15" s="53" t="n">
        <v>46301.63863425926</v>
      </c>
      <c r="K15" s="53" t="n">
        <v>46301.9719675926</v>
      </c>
      <c r="L15">
        <f>IF(AND(F15&lt;&gt;"已参评好",I15&gt;=5),"超5小时未参评",IF(I15&gt;=7,"超7小时未参评",IF(I15&gt;=8,"超时未参评","")))</f>
        <v/>
      </c>
      <c r="M15" t="inlineStr"/>
    </row>
    <row r="16" ht="51" customHeight="1" s="1">
      <c r="A16" t="inlineStr">
        <is>
          <t>13715752320</t>
        </is>
      </c>
      <c r="B16" s="53" t="n">
        <v>46301.47197916666</v>
      </c>
      <c r="C16" t="inlineStr">
        <is>
          <t>彩塘东凤工作站</t>
        </is>
      </c>
      <c r="D16" t="inlineStr">
        <is>
          <t>丁锐涛</t>
        </is>
      </c>
      <c r="E16" t="inlineStr">
        <is>
          <t>陈佳俊</t>
        </is>
      </c>
      <c r="G16" t="inlineStr">
        <is>
          <t>超时</t>
        </is>
      </c>
      <c r="H16" t="inlineStr">
        <is>
          <t>是</t>
        </is>
      </c>
      <c r="I16" s="54">
        <f>(NOW()-J16)*24</f>
        <v/>
      </c>
      <c r="J16" s="53" t="n">
        <v>46301.5553125</v>
      </c>
      <c r="K16" s="53" t="n">
        <v>46301.88864583334</v>
      </c>
      <c r="L16">
        <f>IF(AND(F16&lt;&gt;"已参评好",I16&gt;=5),"超5小时未参评",IF(I16&gt;=7,"超7小时未参评",IF(I16&gt;=8,"超时未参评","")))</f>
        <v/>
      </c>
      <c r="M16" t="inlineStr"/>
    </row>
    <row r="17" ht="51" customHeight="1" s="1">
      <c r="A17" t="inlineStr">
        <is>
          <t>18938810988</t>
        </is>
      </c>
      <c r="B17" s="53" t="n">
        <v>46301.49964120371</v>
      </c>
      <c r="C17" t="inlineStr">
        <is>
          <t>市区城南工作站</t>
        </is>
      </c>
      <c r="D17" t="inlineStr">
        <is>
          <t>陈理智</t>
        </is>
      </c>
      <c r="E17" t="inlineStr">
        <is>
          <t>陈楷</t>
        </is>
      </c>
      <c r="G17" t="inlineStr">
        <is>
          <t>超时</t>
        </is>
      </c>
      <c r="H17" t="inlineStr">
        <is>
          <t>是</t>
        </is>
      </c>
      <c r="I17" s="54">
        <f>(NOW()-J17)*24</f>
        <v/>
      </c>
      <c r="J17" s="53" t="n">
        <v>46301.58297453704</v>
      </c>
      <c r="K17" s="53" t="n">
        <v>46301.91630787037</v>
      </c>
      <c r="L17">
        <f>IF(AND(F17&lt;&gt;"已参评好",I17&gt;=5),"超5小时未参评",IF(I17&gt;=7,"超7小时未参评",IF(I17&gt;=8,"超时未参评","")))</f>
        <v/>
      </c>
      <c r="M17" t="inlineStr"/>
    </row>
    <row r="18" ht="51" customHeight="1" s="1">
      <c r="A18" t="inlineStr">
        <is>
          <t>18818369169</t>
        </is>
      </c>
      <c r="B18" s="53" t="n">
        <v>46301.47571759259</v>
      </c>
      <c r="C18" t="inlineStr">
        <is>
          <t>市区城南工作站</t>
        </is>
      </c>
      <c r="D18" t="inlineStr">
        <is>
          <t>陈理智</t>
        </is>
      </c>
      <c r="E18" t="inlineStr">
        <is>
          <t>陈庆炎</t>
        </is>
      </c>
      <c r="G18" t="inlineStr">
        <is>
          <t>超时</t>
        </is>
      </c>
      <c r="H18" t="inlineStr">
        <is>
          <t>是</t>
        </is>
      </c>
      <c r="I18" s="54">
        <f>(NOW()-J18)*24</f>
        <v/>
      </c>
      <c r="J18" s="53" t="n">
        <v>46301.55905092593</v>
      </c>
      <c r="K18" s="53" t="n">
        <v>46301.89238425926</v>
      </c>
      <c r="L18">
        <f>IF(AND(F18&lt;&gt;"已参评好",I18&gt;=5),"超5小时未参评",IF(I18&gt;=7,"超7小时未参评",IF(I18&gt;=8,"超时未参评","")))</f>
        <v/>
      </c>
      <c r="M18" t="inlineStr"/>
    </row>
    <row r="19" ht="51" customHeight="1" s="1">
      <c r="A19" t="inlineStr">
        <is>
          <t>18818383587</t>
        </is>
      </c>
      <c r="B19" s="53" t="n">
        <v>46301.44744212963</v>
      </c>
      <c r="C19" t="inlineStr">
        <is>
          <t>市区城南工作站</t>
        </is>
      </c>
      <c r="D19" t="inlineStr">
        <is>
          <t>陈理智</t>
        </is>
      </c>
      <c r="E19" t="inlineStr">
        <is>
          <t>陈诗俊</t>
        </is>
      </c>
      <c r="G19" t="inlineStr">
        <is>
          <t>超时</t>
        </is>
      </c>
      <c r="H19" t="inlineStr">
        <is>
          <t>是</t>
        </is>
      </c>
      <c r="I19" s="54">
        <f>(NOW()-J19)*24</f>
        <v/>
      </c>
      <c r="J19" s="53" t="n">
        <v>46301.53077546296</v>
      </c>
      <c r="K19" s="53" t="n">
        <v>46301.8641087963</v>
      </c>
      <c r="L19">
        <f>IF(AND(F19&lt;&gt;"已参评好",I19&gt;=5),"超5小时未参评",IF(I19&gt;=7,"超7小时未参评",IF(I19&gt;=8,"超时未参评","")))</f>
        <v/>
      </c>
      <c r="M19" t="inlineStr"/>
    </row>
    <row r="20" ht="51" customHeight="1" s="1">
      <c r="A20" t="inlineStr">
        <is>
          <t>13169063949</t>
        </is>
      </c>
      <c r="B20" s="53" t="n">
        <v>46301.43145833333</v>
      </c>
      <c r="C20" t="inlineStr">
        <is>
          <t>市区城南工作站</t>
        </is>
      </c>
      <c r="D20" t="inlineStr">
        <is>
          <t>陈理智</t>
        </is>
      </c>
      <c r="E20" t="inlineStr">
        <is>
          <t>陈诗俊</t>
        </is>
      </c>
      <c r="G20" t="inlineStr">
        <is>
          <t>超时</t>
        </is>
      </c>
      <c r="H20" t="inlineStr">
        <is>
          <t>是</t>
        </is>
      </c>
      <c r="I20" s="54">
        <f>(NOW()-J20)*24</f>
        <v/>
      </c>
      <c r="J20" s="53" t="n">
        <v>46301.51479166667</v>
      </c>
      <c r="K20" s="53" t="n">
        <v>46301.848125</v>
      </c>
      <c r="L20">
        <f>IF(AND(F20&lt;&gt;"已参评好",I20&gt;=5),"超5小时未参评",IF(I20&gt;=7,"超7小时未参评",IF(I20&gt;=8,"超时未参评","")))</f>
        <v/>
      </c>
      <c r="M20" t="inlineStr"/>
    </row>
    <row r="21" ht="51" customHeight="1" s="1">
      <c r="A21" t="inlineStr">
        <is>
          <t>13715757390</t>
        </is>
      </c>
      <c r="B21" s="53" t="n">
        <v>46301.4480787037</v>
      </c>
      <c r="C21" t="inlineStr">
        <is>
          <t>瓷都枫溪工作站</t>
        </is>
      </c>
      <c r="D21" t="inlineStr">
        <is>
          <t>许守锦</t>
        </is>
      </c>
      <c r="E21" t="inlineStr">
        <is>
          <t>陈泽民</t>
        </is>
      </c>
      <c r="G21" t="inlineStr">
        <is>
          <t>超时</t>
        </is>
      </c>
      <c r="H21" t="inlineStr">
        <is>
          <t>是</t>
        </is>
      </c>
      <c r="I21" s="54">
        <f>(NOW()-J21)*24</f>
        <v/>
      </c>
      <c r="J21" s="53" t="n">
        <v>46301.53141203704</v>
      </c>
      <c r="K21" s="53" t="n">
        <v>46301.86474537037</v>
      </c>
      <c r="L21">
        <f>IF(AND(F21&lt;&gt;"已参评好",I21&gt;=5),"超5小时未参评",IF(I21&gt;=7,"超7小时未参评",IF(I21&gt;=8,"超时未参评","")))</f>
        <v/>
      </c>
      <c r="M21" t="inlineStr"/>
    </row>
    <row r="22" ht="51" customHeight="1" s="1">
      <c r="A22" t="inlineStr">
        <is>
          <t>13828319799</t>
        </is>
      </c>
      <c r="B22" s="53" t="n">
        <v>46301.48465277778</v>
      </c>
      <c r="C22" t="inlineStr">
        <is>
          <t>市区城北工作站</t>
        </is>
      </c>
      <c r="D22" t="inlineStr">
        <is>
          <t>陆锐荣</t>
        </is>
      </c>
      <c r="E22" t="inlineStr">
        <is>
          <t>陈卓俊</t>
        </is>
      </c>
      <c r="G22" t="inlineStr">
        <is>
          <t>超时</t>
        </is>
      </c>
      <c r="H22" t="inlineStr">
        <is>
          <t>是</t>
        </is>
      </c>
      <c r="I22" s="54">
        <f>(NOW()-J22)*24</f>
        <v/>
      </c>
      <c r="J22" s="53" t="n">
        <v>46301.56798611111</v>
      </c>
      <c r="K22" s="53" t="n">
        <v>46301.90131944444</v>
      </c>
      <c r="L22">
        <f>IF(AND(F22&lt;&gt;"已参评好",I22&gt;=5),"超5小时未参评",IF(I22&gt;=7,"超7小时未参评",IF(I22&gt;=8,"超时未参评","")))</f>
        <v/>
      </c>
      <c r="M22" t="inlineStr"/>
    </row>
    <row r="23" ht="51" customHeight="1" s="1">
      <c r="A23" t="inlineStr">
        <is>
          <t>13421070889</t>
        </is>
      </c>
      <c r="B23" s="53" t="n">
        <v>46301.61023148148</v>
      </c>
      <c r="C23" t="inlineStr">
        <is>
          <t>北部四镇工作站</t>
        </is>
      </c>
      <c r="D23" t="inlineStr">
        <is>
          <t>黄再明</t>
        </is>
      </c>
      <c r="E23" t="inlineStr">
        <is>
          <t>黄森财</t>
        </is>
      </c>
      <c r="G23" t="inlineStr">
        <is>
          <t>未超8小时</t>
        </is>
      </c>
      <c r="H23" t="inlineStr">
        <is>
          <t>是</t>
        </is>
      </c>
      <c r="I23" s="54">
        <f>(NOW()-J23)*24</f>
        <v/>
      </c>
      <c r="J23" s="53" t="n">
        <v>46301.69356481481</v>
      </c>
      <c r="K23" s="53" t="n">
        <v>46302.02689814815</v>
      </c>
      <c r="L23">
        <f>IF(AND(F23&lt;&gt;"已参评好",I23&gt;=5),"超5小时未参评",IF(I23&gt;=7,"超7小时未参评",IF(I23&gt;=8,"超时未参评","")))</f>
        <v/>
      </c>
      <c r="M23" t="inlineStr"/>
    </row>
    <row r="24" ht="51" customHeight="1" s="1">
      <c r="A24" t="inlineStr">
        <is>
          <t>15994994233</t>
        </is>
      </c>
      <c r="B24" s="53" t="n">
        <v>46301.58416666667</v>
      </c>
      <c r="C24" t="inlineStr">
        <is>
          <t>江东龙湖工作站</t>
        </is>
      </c>
      <c r="D24" t="inlineStr">
        <is>
          <t>郑州杰</t>
        </is>
      </c>
      <c r="E24" t="inlineStr">
        <is>
          <t>黄伟河</t>
        </is>
      </c>
      <c r="F24" t="inlineStr">
        <is>
          <t>未参评好</t>
        </is>
      </c>
      <c r="G24" t="inlineStr">
        <is>
          <t>未超8小时</t>
        </is>
      </c>
      <c r="H24" t="inlineStr">
        <is>
          <t>是</t>
        </is>
      </c>
      <c r="I24" s="54">
        <f>(NOW()-J24)*24</f>
        <v/>
      </c>
      <c r="J24" s="53" t="n">
        <v>46301.6675</v>
      </c>
      <c r="K24" s="53" t="n">
        <v>46302.00083333333</v>
      </c>
      <c r="L24">
        <f>IF(AND(F24&lt;&gt;"已参评好",I24&gt;=5),"超5小时未参评",IF(I24&gt;=7,"超7小时未参评",IF(I24&gt;=8,"超时未参评","")))</f>
        <v/>
      </c>
      <c r="M24" t="inlineStr">
        <is>
          <t>没有收到短信</t>
        </is>
      </c>
    </row>
    <row r="25" ht="51" customHeight="1" s="1">
      <c r="A25" t="inlineStr">
        <is>
          <t>15992352032</t>
        </is>
      </c>
      <c r="B25" s="53" t="n">
        <v>46301.60689814815</v>
      </c>
      <c r="C25" t="inlineStr">
        <is>
          <t>饶平中片工作站</t>
        </is>
      </c>
      <c r="D25" t="inlineStr">
        <is>
          <t>郑洽祥</t>
        </is>
      </c>
      <c r="E25" t="inlineStr">
        <is>
          <t>江伟道</t>
        </is>
      </c>
      <c r="G25" t="inlineStr">
        <is>
          <t>未超8小时</t>
        </is>
      </c>
      <c r="H25" t="inlineStr">
        <is>
          <t>是</t>
        </is>
      </c>
      <c r="I25" s="54">
        <f>(NOW()-J25)*24</f>
        <v/>
      </c>
      <c r="J25" s="53" t="n">
        <v>46301.69023148148</v>
      </c>
      <c r="K25" s="53" t="n">
        <v>46302.02356481482</v>
      </c>
      <c r="L25">
        <f>IF(AND(F25&lt;&gt;"已参评好",I25&gt;=5),"超5小时未参评",IF(I25&gt;=7,"超7小时未参评",IF(I25&gt;=8,"超时未参评","")))</f>
        <v/>
      </c>
      <c r="M25" t="inlineStr"/>
    </row>
    <row r="26" ht="51" customHeight="1" s="1">
      <c r="A26" t="inlineStr">
        <is>
          <t>13670767175</t>
        </is>
      </c>
      <c r="B26" s="53" t="n">
        <v>46301.53613425926</v>
      </c>
      <c r="C26" t="inlineStr">
        <is>
          <t>北部四镇工作站</t>
        </is>
      </c>
      <c r="D26" t="inlineStr">
        <is>
          <t>黄再明</t>
        </is>
      </c>
      <c r="E26" t="inlineStr">
        <is>
          <t>林杰</t>
        </is>
      </c>
      <c r="G26" t="inlineStr">
        <is>
          <t>超时</t>
        </is>
      </c>
      <c r="H26" t="inlineStr">
        <is>
          <t>是</t>
        </is>
      </c>
      <c r="I26" s="54">
        <f>(NOW()-J26)*24</f>
        <v/>
      </c>
      <c r="J26" s="53" t="n">
        <v>46301.61946759259</v>
      </c>
      <c r="K26" s="53" t="n">
        <v>46301.95280092592</v>
      </c>
      <c r="L26">
        <f>IF(AND(F26&lt;&gt;"已参评好",I26&gt;=5),"超5小时未参评",IF(I26&gt;=7,"超7小时未参评",IF(I26&gt;=8,"超时未参评","")))</f>
        <v/>
      </c>
      <c r="M26" t="inlineStr"/>
    </row>
    <row r="27" ht="51" customHeight="1" s="1">
      <c r="A27" t="inlineStr">
        <is>
          <t>13690073884</t>
        </is>
      </c>
      <c r="B27" s="53" t="n">
        <v>46301.56189814815</v>
      </c>
      <c r="C27" t="inlineStr">
        <is>
          <t>北部四镇工作站</t>
        </is>
      </c>
      <c r="D27" t="inlineStr">
        <is>
          <t>黄再明</t>
        </is>
      </c>
      <c r="E27" t="inlineStr">
        <is>
          <t>林杰</t>
        </is>
      </c>
      <c r="G27" t="inlineStr">
        <is>
          <t>超时</t>
        </is>
      </c>
      <c r="H27" t="inlineStr">
        <is>
          <t>是</t>
        </is>
      </c>
      <c r="I27" s="54">
        <f>(NOW()-J27)*24</f>
        <v/>
      </c>
      <c r="J27" s="53" t="n">
        <v>46301.64523148148</v>
      </c>
      <c r="K27" s="53" t="n">
        <v>46301.97856481482</v>
      </c>
      <c r="L27">
        <f>IF(AND(F27&lt;&gt;"已参评好",I27&gt;=5),"超5小时未参评",IF(I27&gt;=7,"超7小时未参评",IF(I27&gt;=8,"超时未参评","")))</f>
        <v/>
      </c>
      <c r="M27" t="inlineStr"/>
    </row>
    <row r="28" ht="51" customHeight="1" s="1">
      <c r="A28" t="inlineStr">
        <is>
          <t>13827322116</t>
        </is>
      </c>
      <c r="B28" s="53" t="n">
        <v>46301.46814814815</v>
      </c>
      <c r="C28" t="inlineStr">
        <is>
          <t>市区城北工作站</t>
        </is>
      </c>
      <c r="D28" t="inlineStr">
        <is>
          <t>陆锐荣</t>
        </is>
      </c>
      <c r="E28" t="inlineStr">
        <is>
          <t>林金旭</t>
        </is>
      </c>
      <c r="G28" t="inlineStr">
        <is>
          <t>超时</t>
        </is>
      </c>
      <c r="H28" t="inlineStr">
        <is>
          <t>是</t>
        </is>
      </c>
      <c r="I28" s="54">
        <f>(NOW()-J28)*24</f>
        <v/>
      </c>
      <c r="J28" s="53" t="n">
        <v>46301.55148148148</v>
      </c>
      <c r="K28" s="53" t="n">
        <v>46301.88481481482</v>
      </c>
      <c r="L28">
        <f>IF(AND(F28&lt;&gt;"已参评好",I28&gt;=5),"超5小时未参评",IF(I28&gt;=7,"超7小时未参评",IF(I28&gt;=8,"超时未参评","")))</f>
        <v/>
      </c>
      <c r="M28" t="inlineStr"/>
    </row>
    <row r="29" ht="51" customHeight="1" s="1">
      <c r="A29" t="inlineStr">
        <is>
          <t>15994951183</t>
        </is>
      </c>
      <c r="B29" s="53" t="n">
        <v>46301.44296296296</v>
      </c>
      <c r="C29" t="inlineStr">
        <is>
          <t>饶平城区工作站</t>
        </is>
      </c>
      <c r="D29" t="inlineStr">
        <is>
          <t>陈泽鹏</t>
        </is>
      </c>
      <c r="E29" t="inlineStr">
        <is>
          <t>刘春辉</t>
        </is>
      </c>
      <c r="G29" t="inlineStr">
        <is>
          <t>超时</t>
        </is>
      </c>
      <c r="H29" t="inlineStr">
        <is>
          <t>是</t>
        </is>
      </c>
      <c r="I29" s="54">
        <f>(NOW()-J29)*24</f>
        <v/>
      </c>
      <c r="J29" s="53" t="n">
        <v>46301.5262962963</v>
      </c>
      <c r="K29" s="53" t="n">
        <v>46301.85962962963</v>
      </c>
      <c r="L29">
        <f>IF(AND(F29&lt;&gt;"已参评好",I29&gt;=5),"超5小时未参评",IF(I29&gt;=7,"超7小时未参评",IF(I29&gt;=8,"超时未参评","")))</f>
        <v/>
      </c>
      <c r="M29" t="inlineStr"/>
    </row>
    <row r="30" ht="51" customHeight="1" s="1">
      <c r="A30" t="inlineStr">
        <is>
          <t>19878935725</t>
        </is>
      </c>
      <c r="B30" s="53" t="n">
        <v>46301.51030092593</v>
      </c>
      <c r="C30" t="inlineStr">
        <is>
          <t>彩塘东凤工作站</t>
        </is>
      </c>
      <c r="D30" t="inlineStr">
        <is>
          <t>丁锐涛</t>
        </is>
      </c>
      <c r="E30" t="inlineStr">
        <is>
          <t>刘汉城</t>
        </is>
      </c>
      <c r="G30" t="inlineStr">
        <is>
          <t>超时</t>
        </is>
      </c>
      <c r="H30" t="inlineStr">
        <is>
          <t>是</t>
        </is>
      </c>
      <c r="I30" s="54">
        <f>(NOW()-J30)*24</f>
        <v/>
      </c>
      <c r="J30" s="53" t="n">
        <v>46301.59363425926</v>
      </c>
      <c r="K30" s="53" t="n">
        <v>46301.92696759259</v>
      </c>
      <c r="L30">
        <f>IF(AND(F30&lt;&gt;"已参评好",I30&gt;=5),"超5小时未参评",IF(I30&gt;=7,"超7小时未参评",IF(I30&gt;=8,"超时未参评","")))</f>
        <v/>
      </c>
      <c r="M30" t="inlineStr"/>
    </row>
    <row r="31" ht="51" customHeight="1" s="1">
      <c r="A31" t="inlineStr">
        <is>
          <t>13828316222</t>
        </is>
      </c>
      <c r="B31" s="53" t="n">
        <v>46301.51099537037</v>
      </c>
      <c r="C31" t="inlineStr">
        <is>
          <t>古巷登塘工作站</t>
        </is>
      </c>
      <c r="D31" t="inlineStr">
        <is>
          <t>陈佳雄</t>
        </is>
      </c>
      <c r="E31" t="inlineStr">
        <is>
          <t>刘铭烨</t>
        </is>
      </c>
      <c r="G31" t="inlineStr">
        <is>
          <t>超时</t>
        </is>
      </c>
      <c r="H31" t="inlineStr">
        <is>
          <t>是</t>
        </is>
      </c>
      <c r="I31" s="54">
        <f>(NOW()-J31)*24</f>
        <v/>
      </c>
      <c r="J31" s="53" t="n">
        <v>46301.5943287037</v>
      </c>
      <c r="K31" s="53" t="n">
        <v>46301.92766203704</v>
      </c>
      <c r="L31">
        <f>IF(AND(F31&lt;&gt;"已参评好",I31&gt;=5),"超5小时未参评",IF(I31&gt;=7,"超7小时未参评",IF(I31&gt;=8,"超时未参评","")))</f>
        <v/>
      </c>
      <c r="M31" t="inlineStr"/>
    </row>
    <row r="32" ht="51" customHeight="1" s="1">
      <c r="A32" t="inlineStr">
        <is>
          <t>15816530108</t>
        </is>
      </c>
      <c r="B32" s="53" t="n">
        <v>46301.62502314815</v>
      </c>
      <c r="C32" t="inlineStr">
        <is>
          <t>古巷登塘工作站</t>
        </is>
      </c>
      <c r="D32" t="inlineStr">
        <is>
          <t>陈佳雄</t>
        </is>
      </c>
      <c r="E32" t="inlineStr">
        <is>
          <t>刘泽标</t>
        </is>
      </c>
      <c r="G32" t="inlineStr">
        <is>
          <t>未超8小时</t>
        </is>
      </c>
      <c r="H32" t="inlineStr">
        <is>
          <t>是</t>
        </is>
      </c>
      <c r="I32" s="54">
        <f>(NOW()-J32)*24</f>
        <v/>
      </c>
      <c r="J32" s="53" t="n">
        <v>46301.70835648148</v>
      </c>
      <c r="K32" s="53" t="n">
        <v>46302.04168981482</v>
      </c>
      <c r="L32">
        <f>IF(AND(F32&lt;&gt;"已参评好",I32&gt;=5),"超5小时未参评",IF(I32&gt;=7,"超7小时未参评",IF(I32&gt;=8,"超时未参评","")))</f>
        <v/>
      </c>
      <c r="M32" t="inlineStr"/>
    </row>
    <row r="33" ht="51" customHeight="1" s="1">
      <c r="A33" t="inlineStr">
        <is>
          <t>13828351517</t>
        </is>
      </c>
      <c r="B33" s="53" t="n">
        <v>46301.51321759259</v>
      </c>
      <c r="C33" t="inlineStr">
        <is>
          <t>浮洋网格</t>
        </is>
      </c>
      <c r="D33" t="inlineStr">
        <is>
          <t>曾声锦</t>
        </is>
      </c>
      <c r="E33" t="inlineStr">
        <is>
          <t>卢楚佳</t>
        </is>
      </c>
      <c r="G33" t="inlineStr">
        <is>
          <t>超时</t>
        </is>
      </c>
      <c r="H33" t="inlineStr">
        <is>
          <t>是</t>
        </is>
      </c>
      <c r="I33" s="54">
        <f>(NOW()-J33)*24</f>
        <v/>
      </c>
      <c r="J33" s="53" t="n">
        <v>46301.59655092593</v>
      </c>
      <c r="K33" s="53" t="n">
        <v>46301.92988425926</v>
      </c>
      <c r="L33">
        <f>IF(AND(F33&lt;&gt;"已参评好",I33&gt;=5),"超5小时未参评",IF(I33&gt;=7,"超7小时未参评",IF(I33&gt;=8,"超时未参评","")))</f>
        <v/>
      </c>
      <c r="M33" t="inlineStr"/>
    </row>
    <row r="34" ht="51" customHeight="1" s="1">
      <c r="A34" t="inlineStr">
        <is>
          <t>13727928132</t>
        </is>
      </c>
      <c r="B34" s="53" t="n">
        <v>46301.50925925926</v>
      </c>
      <c r="C34" t="inlineStr">
        <is>
          <t>瓷都枫溪工作站</t>
        </is>
      </c>
      <c r="D34" t="inlineStr">
        <is>
          <t>许守锦</t>
        </is>
      </c>
      <c r="E34" t="inlineStr">
        <is>
          <t>陆锐强</t>
        </is>
      </c>
      <c r="G34" t="inlineStr">
        <is>
          <t>超时</t>
        </is>
      </c>
      <c r="H34" t="inlineStr">
        <is>
          <t>是</t>
        </is>
      </c>
      <c r="I34" s="54">
        <f>(NOW()-J34)*24</f>
        <v/>
      </c>
      <c r="J34" s="53" t="n">
        <v>46301.59259259259</v>
      </c>
      <c r="K34" s="53" t="n">
        <v>46301.92592592593</v>
      </c>
      <c r="L34">
        <f>IF(AND(F34&lt;&gt;"已参评好",I34&gt;=5),"超5小时未参评",IF(I34&gt;=7,"超7小时未参评",IF(I34&gt;=8,"超时未参评","")))</f>
        <v/>
      </c>
      <c r="M34" t="inlineStr"/>
    </row>
    <row r="35" ht="51" customHeight="1" s="1">
      <c r="A35" t="inlineStr">
        <is>
          <t>18823514000</t>
        </is>
      </c>
      <c r="B35" s="53" t="n">
        <v>46301.49501157407</v>
      </c>
      <c r="C35" t="inlineStr">
        <is>
          <t>潮安城区工作站</t>
        </is>
      </c>
      <c r="D35" t="inlineStr">
        <is>
          <t>吴家鸣</t>
        </is>
      </c>
      <c r="E35" t="inlineStr">
        <is>
          <t>潘映灿</t>
        </is>
      </c>
      <c r="G35" t="inlineStr">
        <is>
          <t>超时</t>
        </is>
      </c>
      <c r="H35" t="inlineStr">
        <is>
          <t>是</t>
        </is>
      </c>
      <c r="I35" s="54">
        <f>(NOW()-J35)*24</f>
        <v/>
      </c>
      <c r="J35" s="53" t="n">
        <v>46301.57834490741</v>
      </c>
      <c r="K35" s="53" t="n">
        <v>46301.91167824074</v>
      </c>
      <c r="L35">
        <f>IF(AND(F35&lt;&gt;"已参评好",I35&gt;=5),"超5小时未参评",IF(I35&gt;=7,"超7小时未参评",IF(I35&gt;=8,"超时未参评","")))</f>
        <v/>
      </c>
      <c r="M35" t="inlineStr"/>
    </row>
    <row r="36" ht="51" customHeight="1" s="1">
      <c r="A36" t="inlineStr">
        <is>
          <t>13829053067</t>
        </is>
      </c>
      <c r="B36" s="53" t="n">
        <v>46301.43957175926</v>
      </c>
      <c r="C36" t="inlineStr">
        <is>
          <t>高铁三镇工作站</t>
        </is>
      </c>
      <c r="D36" t="inlineStr">
        <is>
          <t>洪名鑫</t>
        </is>
      </c>
      <c r="E36" t="inlineStr">
        <is>
          <t>孙建泽</t>
        </is>
      </c>
      <c r="G36" t="inlineStr">
        <is>
          <t>超时</t>
        </is>
      </c>
      <c r="H36" t="inlineStr">
        <is>
          <t>是</t>
        </is>
      </c>
      <c r="I36" s="54">
        <f>(NOW()-J36)*24</f>
        <v/>
      </c>
      <c r="J36" s="53" t="n">
        <v>46301.52290509259</v>
      </c>
      <c r="K36" s="53" t="n">
        <v>46301.85623842593</v>
      </c>
      <c r="L36">
        <f>IF(AND(F36&lt;&gt;"已参评好",I36&gt;=5),"超5小时未参评",IF(I36&gt;=7,"超7小时未参评",IF(I36&gt;=8,"超时未参评","")))</f>
        <v/>
      </c>
      <c r="M36" t="inlineStr"/>
    </row>
    <row r="37" ht="51" customHeight="1" s="1">
      <c r="A37" t="inlineStr">
        <is>
          <t>13902791761</t>
        </is>
      </c>
      <c r="B37" s="53" t="n">
        <v>46301.50678240741</v>
      </c>
      <c r="C37" t="inlineStr">
        <is>
          <t>市区城北工作站</t>
        </is>
      </c>
      <c r="D37" t="inlineStr">
        <is>
          <t>陆锐荣</t>
        </is>
      </c>
      <c r="E37" t="inlineStr">
        <is>
          <t>王锐嘉</t>
        </is>
      </c>
      <c r="G37" t="inlineStr">
        <is>
          <t>超时</t>
        </is>
      </c>
      <c r="H37" t="inlineStr">
        <is>
          <t>是</t>
        </is>
      </c>
      <c r="I37" s="54">
        <f>(NOW()-J37)*24</f>
        <v/>
      </c>
      <c r="J37" s="53" t="n">
        <v>46301.59011574074</v>
      </c>
      <c r="K37" s="53" t="n">
        <v>46301.92344907407</v>
      </c>
      <c r="L37">
        <f>IF(AND(F37&lt;&gt;"已参评好",I37&gt;=5),"超5小时未参评",IF(I37&gt;=7,"超7小时未参评",IF(I37&gt;=8,"超时未参评","")))</f>
        <v/>
      </c>
      <c r="M37" t="inlineStr"/>
    </row>
    <row r="38" ht="34" customHeight="1" s="1">
      <c r="A38" t="inlineStr">
        <is>
          <t>19126841276</t>
        </is>
      </c>
      <c r="B38" s="53" t="n">
        <v>46301.49601851852</v>
      </c>
      <c r="C38" t="inlineStr">
        <is>
          <t>潮安城区工作站</t>
        </is>
      </c>
      <c r="E38" t="inlineStr">
        <is>
          <t>王伟斌</t>
        </is>
      </c>
      <c r="G38" t="inlineStr">
        <is>
          <t>超时</t>
        </is>
      </c>
      <c r="H38" t="inlineStr">
        <is>
          <t>是</t>
        </is>
      </c>
      <c r="I38" s="54">
        <f>(NOW()-J38)*24</f>
        <v/>
      </c>
      <c r="J38" s="53" t="n">
        <v>46301.57935185185</v>
      </c>
      <c r="K38" s="53" t="n">
        <v>46301.91268518518</v>
      </c>
      <c r="L38">
        <f>IF(AND(F38&lt;&gt;"已参评好",I38&gt;=5),"超5小时未参评",IF(I38&gt;=7,"超7小时未参评",IF(I38&gt;=8,"超时未参评","")))</f>
        <v/>
      </c>
      <c r="M38" t="inlineStr"/>
    </row>
    <row r="39" ht="51" customHeight="1" s="1">
      <c r="A39" t="inlineStr">
        <is>
          <t>13342793795</t>
        </is>
      </c>
      <c r="B39" s="53" t="n">
        <v>46301.56037037037</v>
      </c>
      <c r="C39" t="inlineStr">
        <is>
          <t>潮安城区工作站</t>
        </is>
      </c>
      <c r="E39" t="inlineStr">
        <is>
          <t>王伟斌</t>
        </is>
      </c>
      <c r="G39" t="inlineStr">
        <is>
          <t>超时</t>
        </is>
      </c>
      <c r="H39" t="inlineStr">
        <is>
          <t>是</t>
        </is>
      </c>
      <c r="I39" s="54">
        <f>(NOW()-J39)*24</f>
        <v/>
      </c>
      <c r="J39" s="53" t="n">
        <v>46301.6437037037</v>
      </c>
      <c r="K39" s="53" t="n">
        <v>46301.97703703704</v>
      </c>
      <c r="L39">
        <f>IF(AND(F39&lt;&gt;"已参评好",I39&gt;=5),"超5小时未参评",IF(I39&gt;=7,"超7小时未参评",IF(I39&gt;=8,"超时未参评","")))</f>
        <v/>
      </c>
      <c r="M39" t="inlineStr"/>
    </row>
    <row r="40">
      <c r="A40" t="inlineStr">
        <is>
          <t>18818363906</t>
        </is>
      </c>
      <c r="B40" s="53" t="n">
        <v>46301.47583333333</v>
      </c>
      <c r="C40" t="inlineStr">
        <is>
          <t>古巷登塘工作站</t>
        </is>
      </c>
      <c r="D40" t="inlineStr">
        <is>
          <t>陈佳雄</t>
        </is>
      </c>
      <c r="E40" t="inlineStr">
        <is>
          <t>谢志杰</t>
        </is>
      </c>
      <c r="G40" t="inlineStr">
        <is>
          <t>超时</t>
        </is>
      </c>
      <c r="H40" t="inlineStr">
        <is>
          <t>是</t>
        </is>
      </c>
      <c r="I40" s="54">
        <f>(NOW()-J40)*24</f>
        <v/>
      </c>
      <c r="J40" s="53" t="n">
        <v>46301.55916666667</v>
      </c>
      <c r="K40" s="53" t="n">
        <v>46301.8925</v>
      </c>
      <c r="L40">
        <f>IF(AND(F40&lt;&gt;"已参评好",I40&gt;=5),"超5小时未参评",IF(I40&gt;=7,"超7小时未参评",IF(I40&gt;=8,"超时未参评","")))</f>
        <v/>
      </c>
      <c r="M40" t="inlineStr"/>
    </row>
    <row r="41">
      <c r="A41" t="inlineStr">
        <is>
          <t>15919534302</t>
        </is>
      </c>
      <c r="B41" s="53" t="n">
        <v>46301.45613425926</v>
      </c>
      <c r="C41" t="inlineStr">
        <is>
          <t>凤塘镇区工作站</t>
        </is>
      </c>
      <c r="D41" t="inlineStr">
        <is>
          <t>曾声锦</t>
        </is>
      </c>
      <c r="E41" t="inlineStr">
        <is>
          <t>邢森鹏</t>
        </is>
      </c>
      <c r="G41" t="inlineStr">
        <is>
          <t>超时</t>
        </is>
      </c>
      <c r="H41" t="inlineStr">
        <is>
          <t>是</t>
        </is>
      </c>
      <c r="I41" s="54">
        <f>(NOW()-J41)*24</f>
        <v/>
      </c>
      <c r="J41" s="53" t="n">
        <v>46301.53946759259</v>
      </c>
      <c r="K41" s="53" t="n">
        <v>46301.87280092593</v>
      </c>
      <c r="L41">
        <f>IF(AND(F41&lt;&gt;"已参评好",I41&gt;=5),"超5小时未参评",IF(I41&gt;=7,"超7小时未参评",IF(I41&gt;=8,"超时未参评","")))</f>
        <v/>
      </c>
      <c r="M41" t="inlineStr"/>
    </row>
    <row r="42">
      <c r="A42" t="inlineStr">
        <is>
          <t>13827397339</t>
        </is>
      </c>
      <c r="B42" s="53" t="n">
        <v>46301.49796296296</v>
      </c>
      <c r="C42" t="inlineStr">
        <is>
          <t>江东龙湖工作站</t>
        </is>
      </c>
      <c r="D42" t="inlineStr">
        <is>
          <t>郑州杰</t>
        </is>
      </c>
      <c r="E42" t="inlineStr">
        <is>
          <t>许楚宇</t>
        </is>
      </c>
      <c r="F42" t="inlineStr">
        <is>
          <t>已参评好</t>
        </is>
      </c>
      <c r="G42" t="inlineStr">
        <is>
          <t>超时</t>
        </is>
      </c>
      <c r="H42" t="inlineStr">
        <is>
          <t>是</t>
        </is>
      </c>
      <c r="I42" s="54">
        <f>(NOW()-J42)*24</f>
        <v/>
      </c>
      <c r="J42" s="53" t="n">
        <v>46301.5812962963</v>
      </c>
      <c r="K42" s="53" t="n">
        <v>46301.91462962963</v>
      </c>
      <c r="L42">
        <f>IF(AND(F42&lt;&gt;"已参评好",I42&gt;=5),"超5小时未参评",IF(I42&gt;=7,"超7小时未参评",IF(I42&gt;=8,"超时未参评","")))</f>
        <v/>
      </c>
      <c r="M42" t="inlineStr">
        <is>
          <t>已参评好</t>
        </is>
      </c>
    </row>
    <row r="43">
      <c r="A43" t="inlineStr">
        <is>
          <t>13435596169</t>
        </is>
      </c>
      <c r="B43" s="53" t="n">
        <v>46301.47241898148</v>
      </c>
      <c r="C43" t="inlineStr">
        <is>
          <t>潮安城区工作站</t>
        </is>
      </c>
      <c r="D43" t="inlineStr">
        <is>
          <t>吴家鸣</t>
        </is>
      </c>
      <c r="E43" t="inlineStr">
        <is>
          <t>许美庆</t>
        </is>
      </c>
      <c r="G43" t="inlineStr">
        <is>
          <t>超时</t>
        </is>
      </c>
      <c r="H43" t="inlineStr">
        <is>
          <t>是</t>
        </is>
      </c>
      <c r="I43" s="54">
        <f>(NOW()-J43)*24</f>
        <v/>
      </c>
      <c r="J43" s="53" t="n">
        <v>46301.55575231482</v>
      </c>
      <c r="K43" s="53" t="n">
        <v>46301.88908564814</v>
      </c>
      <c r="L43">
        <f>IF(AND(F43&lt;&gt;"已参评好",I43&gt;=5),"超5小时未参评",IF(I43&gt;=7,"超7小时未参评",IF(I43&gt;=8,"超时未参评","")))</f>
        <v/>
      </c>
      <c r="M43" t="inlineStr"/>
    </row>
    <row r="44">
      <c r="A44" t="inlineStr">
        <is>
          <t>17876316037</t>
        </is>
      </c>
      <c r="B44" s="53" t="n">
        <v>46301.5552662037</v>
      </c>
      <c r="C44" t="inlineStr">
        <is>
          <t>饶平城区工作站</t>
        </is>
      </c>
      <c r="D44" t="inlineStr">
        <is>
          <t>陈泽鹏</t>
        </is>
      </c>
      <c r="E44" t="inlineStr">
        <is>
          <t>余俊生</t>
        </is>
      </c>
      <c r="G44" t="inlineStr">
        <is>
          <t>超时</t>
        </is>
      </c>
      <c r="H44" t="inlineStr">
        <is>
          <t>是</t>
        </is>
      </c>
      <c r="I44" s="54">
        <f>(NOW()-J44)*24</f>
        <v/>
      </c>
      <c r="J44" s="53" t="n">
        <v>46301.63859953704</v>
      </c>
      <c r="K44" s="53" t="n">
        <v>46301.97193287037</v>
      </c>
      <c r="L44">
        <f>IF(AND(F44&lt;&gt;"已参评好",I44&gt;=5),"超5小时未参评",IF(I44&gt;=7,"超7小时未参评",IF(I44&gt;=8,"超时未参评","")))</f>
        <v/>
      </c>
      <c r="M44" t="inlineStr"/>
    </row>
    <row r="45">
      <c r="A45" t="inlineStr">
        <is>
          <t>13539389285</t>
        </is>
      </c>
      <c r="B45" s="53" t="n">
        <v>46301.61304398148</v>
      </c>
      <c r="C45" t="inlineStr">
        <is>
          <t>饶平北片工作站</t>
        </is>
      </c>
      <c r="D45" t="inlineStr">
        <is>
          <t>詹进链</t>
        </is>
      </c>
      <c r="E45" t="inlineStr">
        <is>
          <t>詹金潮</t>
        </is>
      </c>
      <c r="G45" t="inlineStr">
        <is>
          <t>未超8小时</t>
        </is>
      </c>
      <c r="H45" t="inlineStr">
        <is>
          <t>是</t>
        </is>
      </c>
      <c r="I45" s="54">
        <f>(NOW()-J45)*24</f>
        <v/>
      </c>
      <c r="J45" s="53" t="n">
        <v>46301.69637731482</v>
      </c>
      <c r="K45" s="53" t="n">
        <v>46302.02971064814</v>
      </c>
      <c r="L45">
        <f>IF(AND(F45&lt;&gt;"已参评好",I45&gt;=5),"超5小时未参评",IF(I45&gt;=7,"超7小时未参评",IF(I45&gt;=8,"超时未参评","")))</f>
        <v/>
      </c>
      <c r="M45" t="inlineStr"/>
    </row>
    <row r="46">
      <c r="A46" t="inlineStr">
        <is>
          <t>13690044416</t>
        </is>
      </c>
      <c r="B46" s="53" t="n">
        <v>46301.49421296296</v>
      </c>
      <c r="C46" t="inlineStr">
        <is>
          <t>市区城北工作站</t>
        </is>
      </c>
      <c r="D46" t="inlineStr">
        <is>
          <t>陆锐荣</t>
        </is>
      </c>
      <c r="E46" t="inlineStr">
        <is>
          <t>张泽鸿</t>
        </is>
      </c>
      <c r="G46" t="inlineStr">
        <is>
          <t>超时</t>
        </is>
      </c>
      <c r="H46" t="inlineStr">
        <is>
          <t>是</t>
        </is>
      </c>
      <c r="I46" s="54">
        <f>(NOW()-J46)*24</f>
        <v/>
      </c>
      <c r="J46" s="53" t="n">
        <v>46301.5775462963</v>
      </c>
      <c r="K46" s="53" t="n">
        <v>46301.91087962963</v>
      </c>
      <c r="L46">
        <f>IF(AND(F46&lt;&gt;"已参评好",I46&gt;=5),"超5小时未参评",IF(I46&gt;=7,"超7小时未参评",IF(I46&gt;=8,"超时未参评","")))</f>
        <v/>
      </c>
      <c r="M46" t="inlineStr"/>
    </row>
    <row r="47">
      <c r="A47" t="inlineStr">
        <is>
          <t>13690044594</t>
        </is>
      </c>
      <c r="B47" s="53" t="n">
        <v>46301.56347222222</v>
      </c>
      <c r="C47" t="inlineStr">
        <is>
          <t>古巷登塘工作站</t>
        </is>
      </c>
      <c r="D47" t="inlineStr">
        <is>
          <t>陈佳雄</t>
        </is>
      </c>
      <c r="E47" t="inlineStr">
        <is>
          <t>郑杰帆</t>
        </is>
      </c>
      <c r="G47" t="inlineStr">
        <is>
          <t>未超8小时</t>
        </is>
      </c>
      <c r="H47" t="inlineStr">
        <is>
          <t>是</t>
        </is>
      </c>
      <c r="I47" s="54">
        <f>(NOW()-J47)*24</f>
        <v/>
      </c>
      <c r="J47" s="53" t="n">
        <v>46301.64680555555</v>
      </c>
      <c r="K47" s="53" t="n">
        <v>46301.98013888889</v>
      </c>
      <c r="L47">
        <f>IF(AND(F47&lt;&gt;"已参评好",I47&gt;=5),"超5小时未参评",IF(I47&gt;=7,"超7小时未参评",IF(I47&gt;=8,"超时未参评","")))</f>
        <v/>
      </c>
      <c r="M47" t="inlineStr"/>
    </row>
    <row r="48">
      <c r="A48" t="inlineStr">
        <is>
          <t>15919532808</t>
        </is>
      </c>
      <c r="B48" s="53" t="n">
        <v>46301.62384259259</v>
      </c>
      <c r="C48" t="inlineStr">
        <is>
          <t>古巷登塘工作站</t>
        </is>
      </c>
      <c r="D48" t="inlineStr">
        <is>
          <t>陈佳雄</t>
        </is>
      </c>
      <c r="E48" t="inlineStr">
        <is>
          <t>郑杰帆</t>
        </is>
      </c>
      <c r="G48" t="inlineStr">
        <is>
          <t>未超8小时</t>
        </is>
      </c>
      <c r="H48" t="inlineStr">
        <is>
          <t>是</t>
        </is>
      </c>
      <c r="I48" s="54">
        <f>(NOW()-J48)*24</f>
        <v/>
      </c>
      <c r="J48" s="53" t="n">
        <v>46301.70717592593</v>
      </c>
      <c r="K48" s="53" t="n">
        <v>46302.04050925926</v>
      </c>
      <c r="L48">
        <f>IF(AND(F48&lt;&gt;"已参评好",I48&gt;=5),"超5小时未参评",IF(I48&gt;=7,"超7小时未参评",IF(I48&gt;=8,"超时未参评","")))</f>
        <v/>
      </c>
      <c r="M48" t="inlineStr"/>
    </row>
    <row r="49">
      <c r="A49" t="inlineStr">
        <is>
          <t>13715792521</t>
        </is>
      </c>
      <c r="B49" s="53" t="n">
        <v>46301.51430555555</v>
      </c>
      <c r="C49" t="inlineStr">
        <is>
          <t>潮安城区工作站</t>
        </is>
      </c>
      <c r="D49" t="inlineStr">
        <is>
          <t>吴家鸣</t>
        </is>
      </c>
      <c r="E49" t="inlineStr">
        <is>
          <t>郑静亮</t>
        </is>
      </c>
      <c r="G49" t="inlineStr">
        <is>
          <t>超时</t>
        </is>
      </c>
      <c r="H49" t="inlineStr">
        <is>
          <t>是</t>
        </is>
      </c>
      <c r="I49" s="54">
        <f>(NOW()-J49)*24</f>
        <v/>
      </c>
      <c r="J49" s="53" t="n">
        <v>46301.59763888889</v>
      </c>
      <c r="K49" s="53" t="n">
        <v>46301.93097222222</v>
      </c>
      <c r="L49">
        <f>IF(AND(F49&lt;&gt;"已参评好",I49&gt;=5),"超5小时未参评",IF(I49&gt;=7,"超7小时未参评",IF(I49&gt;=8,"超时未参评","")))</f>
        <v/>
      </c>
      <c r="M49" t="inlineStr"/>
    </row>
    <row r="50">
      <c r="A50" t="inlineStr">
        <is>
          <t>13902790107</t>
        </is>
      </c>
      <c r="B50" s="53" t="n">
        <v>46301.55253472222</v>
      </c>
      <c r="C50" t="inlineStr">
        <is>
          <t>市区城北工作站</t>
        </is>
      </c>
      <c r="D50" t="inlineStr">
        <is>
          <t>陆锐荣</t>
        </is>
      </c>
      <c r="E50" t="inlineStr">
        <is>
          <t>周君山</t>
        </is>
      </c>
      <c r="G50" t="inlineStr">
        <is>
          <t>超时</t>
        </is>
      </c>
      <c r="H50" t="inlineStr">
        <is>
          <t>是</t>
        </is>
      </c>
      <c r="I50" s="54">
        <f>(NOW()-J50)*24</f>
        <v/>
      </c>
      <c r="J50" s="53" t="n">
        <v>46301.63586805556</v>
      </c>
      <c r="K50" s="53" t="n">
        <v>46301.96920138889</v>
      </c>
      <c r="L50">
        <f>IF(AND(F50&lt;&gt;"已参评好",I50&gt;=5),"超5小时未参评",IF(I50&gt;=7,"超7小时未参评",IF(I50&gt;=8,"超时未参评","")))</f>
        <v/>
      </c>
      <c r="M50" t="inlineStr"/>
    </row>
    <row r="51">
      <c r="A51" t="inlineStr">
        <is>
          <t>17817680708</t>
        </is>
      </c>
      <c r="B51" s="53" t="n">
        <v>46301.53290509259</v>
      </c>
      <c r="C51" t="inlineStr">
        <is>
          <t>瓷都枫溪工作站</t>
        </is>
      </c>
      <c r="D51" t="inlineStr">
        <is>
          <t>许守锦</t>
        </is>
      </c>
      <c r="E51" t="inlineStr">
        <is>
          <t>周湘禹</t>
        </is>
      </c>
      <c r="G51" t="inlineStr">
        <is>
          <t>超时</t>
        </is>
      </c>
      <c r="H51" t="inlineStr">
        <is>
          <t>是</t>
        </is>
      </c>
      <c r="I51" s="54">
        <f>(NOW()-J51)*24</f>
        <v/>
      </c>
      <c r="J51" s="53" t="n">
        <v>46301.61623842592</v>
      </c>
      <c r="K51" s="53" t="n">
        <v>46301.94957175926</v>
      </c>
      <c r="L51">
        <f>IF(AND(F51&lt;&gt;"已参评好",I51&gt;=5),"超5小时未参评",IF(I51&gt;=7,"超7小时未参评",IF(I51&gt;=8,"超时未参评","")))</f>
        <v/>
      </c>
      <c r="M51" t="inlineStr"/>
    </row>
    <row r="52">
      <c r="A52" t="inlineStr">
        <is>
          <t>15994952011</t>
        </is>
      </c>
      <c r="B52" s="53" t="n">
        <v>46301.48695601852</v>
      </c>
      <c r="C52" t="inlineStr">
        <is>
          <t>古巷登塘工作站</t>
        </is>
      </c>
      <c r="D52" t="inlineStr">
        <is>
          <t>陈佳雄</t>
        </is>
      </c>
      <c r="E52" t="inlineStr">
        <is>
          <t>庄钰洲</t>
        </is>
      </c>
      <c r="G52" t="inlineStr">
        <is>
          <t>超时</t>
        </is>
      </c>
      <c r="H52" t="inlineStr">
        <is>
          <t>是</t>
        </is>
      </c>
      <c r="I52" s="54">
        <f>(NOW()-J52)*24</f>
        <v/>
      </c>
      <c r="J52" s="53" t="n">
        <v>46301.57028935185</v>
      </c>
      <c r="K52" s="53" t="n">
        <v>46301.90362268518</v>
      </c>
      <c r="L52">
        <f>IF(AND(F52&lt;&gt;"已参评好",I52&gt;=5),"超5小时未参评",IF(I52&gt;=7,"超7小时未参评",IF(I52&gt;=8,"超时未参评","")))</f>
        <v/>
      </c>
      <c r="M52" t="inlineStr"/>
    </row>
    <row r="53">
      <c r="A53" t="inlineStr">
        <is>
          <t>15994971903</t>
        </is>
      </c>
      <c r="B53" s="53" t="n">
        <v>46301.73299768518</v>
      </c>
      <c r="C53" t="inlineStr">
        <is>
          <t>高铁三镇工作站</t>
        </is>
      </c>
      <c r="D53" t="inlineStr">
        <is>
          <t>洪名鑫</t>
        </is>
      </c>
      <c r="E53" t="inlineStr">
        <is>
          <t>蔡秋明</t>
        </is>
      </c>
      <c r="G53" t="inlineStr">
        <is>
          <t>未超8小时</t>
        </is>
      </c>
      <c r="H53" t="inlineStr">
        <is>
          <t>是</t>
        </is>
      </c>
      <c r="I53" s="54">
        <f>(NOW()-J53)*24</f>
        <v/>
      </c>
      <c r="J53" s="53" t="n">
        <v>46301.81633101852</v>
      </c>
      <c r="K53" s="53" t="n">
        <v>46302.14966435185</v>
      </c>
      <c r="L53">
        <f>IF(AND(F53&lt;&gt;"已参评好",I53&gt;=5),"超5小时未参评",IF(I53&gt;=7,"超7小时未参评",IF(I53&gt;=8,"超时未参评","")))</f>
        <v/>
      </c>
      <c r="M53" t="inlineStr"/>
    </row>
    <row r="54">
      <c r="A54" t="inlineStr">
        <is>
          <t>13690028966</t>
        </is>
      </c>
      <c r="B54" s="53" t="n">
        <v>46301.7775</v>
      </c>
      <c r="C54" t="inlineStr">
        <is>
          <t>市区城北工作站</t>
        </is>
      </c>
      <c r="D54" t="inlineStr">
        <is>
          <t>陆锐荣</t>
        </is>
      </c>
      <c r="E54" t="inlineStr">
        <is>
          <t>蔡智发</t>
        </is>
      </c>
      <c r="G54" t="inlineStr">
        <is>
          <t>未超8小时</t>
        </is>
      </c>
      <c r="H54" t="inlineStr">
        <is>
          <t>是</t>
        </is>
      </c>
      <c r="I54" s="54">
        <f>(NOW()-J54)*24</f>
        <v/>
      </c>
      <c r="J54" s="53" t="n">
        <v>46301.86083333333</v>
      </c>
      <c r="K54" s="53" t="n">
        <v>46302.19416666667</v>
      </c>
      <c r="L54">
        <f>IF(AND(F54&lt;&gt;"已参评好",I54&gt;=5),"超5小时未参评",IF(I54&gt;=7,"超7小时未参评",IF(I54&gt;=8,"超时未参评","")))</f>
        <v/>
      </c>
      <c r="M54" t="inlineStr"/>
    </row>
    <row r="55">
      <c r="A55" t="inlineStr">
        <is>
          <t>18125812043</t>
        </is>
      </c>
      <c r="B55" s="53" t="n">
        <v>46301.75369212963</v>
      </c>
      <c r="E55" t="inlineStr">
        <is>
          <t>曾渤</t>
        </is>
      </c>
      <c r="G55" t="inlineStr">
        <is>
          <t>未超8小时</t>
        </is>
      </c>
      <c r="H55" t="inlineStr">
        <is>
          <t>是</t>
        </is>
      </c>
      <c r="I55" s="54">
        <f>(NOW()-J55)*24</f>
        <v/>
      </c>
      <c r="J55" s="53" t="n">
        <v>46301.83702546296</v>
      </c>
      <c r="K55" s="53" t="n">
        <v>46302.1703587963</v>
      </c>
      <c r="L55">
        <f>IF(AND(F55&lt;&gt;"已参评好",I55&gt;=5),"超5小时未参评",IF(I55&gt;=7,"超7小时未参评",IF(I55&gt;=8,"超时未参评","")))</f>
        <v/>
      </c>
      <c r="M55" t="inlineStr"/>
    </row>
    <row r="56">
      <c r="A56" t="inlineStr">
        <is>
          <t>15992398661</t>
        </is>
      </c>
      <c r="B56" s="53" t="n">
        <v>46301.65798611111</v>
      </c>
      <c r="D56" t="inlineStr">
        <is>
          <t>曾声锦</t>
        </is>
      </c>
      <c r="E56" t="inlineStr">
        <is>
          <t>曾楚生</t>
        </is>
      </c>
      <c r="G56" t="inlineStr">
        <is>
          <t>未超8小时</t>
        </is>
      </c>
      <c r="H56" t="inlineStr">
        <is>
          <t>是</t>
        </is>
      </c>
      <c r="I56" s="54">
        <f>(NOW()-J56)*24</f>
        <v/>
      </c>
      <c r="J56" s="53" t="n">
        <v>46301.74131944445</v>
      </c>
      <c r="K56" s="53" t="n">
        <v>46302.07465277778</v>
      </c>
      <c r="L56">
        <f>IF(AND(F56&lt;&gt;"已参评好",I56&gt;=5),"超5小时未参评",IF(I56&gt;=7,"超7小时未参评",IF(I56&gt;=8,"超时未参评","")))</f>
        <v/>
      </c>
      <c r="M56" t="inlineStr"/>
    </row>
    <row r="57">
      <c r="A57" t="inlineStr">
        <is>
          <t>13631027932</t>
        </is>
      </c>
      <c r="B57" s="53" t="n">
        <v>46301.70454861111</v>
      </c>
      <c r="D57" t="inlineStr">
        <is>
          <t>曾声锦</t>
        </is>
      </c>
      <c r="E57" t="inlineStr">
        <is>
          <t>曾楚生</t>
        </is>
      </c>
      <c r="G57" t="inlineStr">
        <is>
          <t>未超8小时</t>
        </is>
      </c>
      <c r="H57" t="inlineStr">
        <is>
          <t>是</t>
        </is>
      </c>
      <c r="I57" s="54">
        <f>(NOW()-J57)*24</f>
        <v/>
      </c>
      <c r="J57" s="53" t="n">
        <v>46301.78788194444</v>
      </c>
      <c r="K57" s="53" t="n">
        <v>46302.12121527778</v>
      </c>
      <c r="L57">
        <f>IF(AND(F57&lt;&gt;"已参评好",I57&gt;=5),"超5小时未参评",IF(I57&gt;=7,"超7小时未参评",IF(I57&gt;=8,"超时未参评","")))</f>
        <v/>
      </c>
      <c r="M57" t="inlineStr"/>
    </row>
    <row r="58">
      <c r="A58" t="inlineStr">
        <is>
          <t>18823503832</t>
        </is>
      </c>
      <c r="B58" s="53" t="n">
        <v>46301.76763888889</v>
      </c>
      <c r="D58" t="inlineStr">
        <is>
          <t>曾声锦</t>
        </is>
      </c>
      <c r="E58" t="inlineStr">
        <is>
          <t>曾楚生</t>
        </is>
      </c>
      <c r="G58" t="inlineStr">
        <is>
          <t>未超8小时</t>
        </is>
      </c>
      <c r="H58" t="inlineStr">
        <is>
          <t>是</t>
        </is>
      </c>
      <c r="I58" s="54">
        <f>(NOW()-J58)*24</f>
        <v/>
      </c>
      <c r="J58" s="53" t="n">
        <v>46301.85097222222</v>
      </c>
      <c r="K58" s="53" t="n">
        <v>46302.18430555556</v>
      </c>
      <c r="L58">
        <f>IF(AND(F58&lt;&gt;"已参评好",I58&gt;=5),"超5小时未参评",IF(I58&gt;=7,"超7小时未参评",IF(I58&gt;=8,"超时未参评","")))</f>
        <v/>
      </c>
      <c r="M58" t="inlineStr"/>
    </row>
    <row r="59">
      <c r="A59" t="inlineStr">
        <is>
          <t>13421054222</t>
        </is>
      </c>
      <c r="B59" s="53" t="n">
        <v>46301.73138888889</v>
      </c>
      <c r="C59" t="inlineStr">
        <is>
          <t>韩江新城工作站</t>
        </is>
      </c>
      <c r="D59" t="inlineStr">
        <is>
          <t>邱培烁</t>
        </is>
      </c>
      <c r="E59" t="inlineStr">
        <is>
          <t>曾楚湘</t>
        </is>
      </c>
      <c r="G59" t="inlineStr">
        <is>
          <t>未超8小时</t>
        </is>
      </c>
      <c r="H59" t="inlineStr">
        <is>
          <t>是</t>
        </is>
      </c>
      <c r="I59" s="54">
        <f>(NOW()-J59)*24</f>
        <v/>
      </c>
      <c r="J59" s="53" t="n">
        <v>46301.81472222223</v>
      </c>
      <c r="K59" s="53" t="n">
        <v>46302.14805555555</v>
      </c>
      <c r="L59">
        <f>IF(AND(F59&lt;&gt;"已参评好",I59&gt;=5),"超5小时未参评",IF(I59&gt;=7,"超7小时未参评",IF(I59&gt;=8,"超时未参评","")))</f>
        <v/>
      </c>
      <c r="M59" t="inlineStr"/>
    </row>
    <row r="60">
      <c r="A60" t="inlineStr">
        <is>
          <t>15768830878</t>
        </is>
      </c>
      <c r="B60" s="53" t="n">
        <v>46301.68854166667</v>
      </c>
      <c r="C60" t="inlineStr">
        <is>
          <t>瓷都枫溪工作站</t>
        </is>
      </c>
      <c r="D60" t="inlineStr">
        <is>
          <t>许守锦</t>
        </is>
      </c>
      <c r="E60" t="inlineStr">
        <is>
          <t>陈丹华</t>
        </is>
      </c>
      <c r="G60" t="inlineStr">
        <is>
          <t>未超8小时</t>
        </is>
      </c>
      <c r="H60" t="inlineStr">
        <is>
          <t>是</t>
        </is>
      </c>
      <c r="I60" s="54">
        <f>(NOW()-J60)*24</f>
        <v/>
      </c>
      <c r="J60" s="53" t="n">
        <v>46301.771875</v>
      </c>
      <c r="K60" s="53" t="n">
        <v>46302.10520833333</v>
      </c>
      <c r="L60">
        <f>IF(AND(F60&lt;&gt;"已参评好",I60&gt;=5),"超5小时未参评",IF(I60&gt;=7,"超7小时未参评",IF(I60&gt;=8,"超时未参评","")))</f>
        <v/>
      </c>
      <c r="M60" t="inlineStr"/>
    </row>
    <row r="61">
      <c r="A61" t="inlineStr">
        <is>
          <t>13828318702</t>
        </is>
      </c>
      <c r="B61" s="53" t="n">
        <v>46301.6839699074</v>
      </c>
      <c r="C61" t="inlineStr">
        <is>
          <t>市区城北工作站</t>
        </is>
      </c>
      <c r="D61" t="inlineStr">
        <is>
          <t>陆锐荣</t>
        </is>
      </c>
      <c r="E61" t="inlineStr">
        <is>
          <t>陈宏章</t>
        </is>
      </c>
      <c r="G61" t="inlineStr">
        <is>
          <t>未超8小时</t>
        </is>
      </c>
      <c r="H61" t="inlineStr">
        <is>
          <t>是</t>
        </is>
      </c>
      <c r="I61" s="54">
        <f>(NOW()-J61)*24</f>
        <v/>
      </c>
      <c r="J61" s="53" t="n">
        <v>46301.76730324074</v>
      </c>
      <c r="K61" s="53" t="n">
        <v>46302.10063657408</v>
      </c>
      <c r="L61">
        <f>IF(AND(F61&lt;&gt;"已参评好",I61&gt;=5),"超5小时未参评",IF(I61&gt;=7,"超7小时未参评",IF(I61&gt;=8,"超时未参评","")))</f>
        <v/>
      </c>
      <c r="M61" t="inlineStr"/>
    </row>
    <row r="62">
      <c r="A62" t="inlineStr">
        <is>
          <t>13539397518</t>
        </is>
      </c>
      <c r="B62" s="53" t="n">
        <v>46301.65960648148</v>
      </c>
      <c r="C62" t="inlineStr">
        <is>
          <t>韩江新城工作站</t>
        </is>
      </c>
      <c r="D62" t="inlineStr">
        <is>
          <t>邱培烁</t>
        </is>
      </c>
      <c r="E62" t="inlineStr">
        <is>
          <t>陈黄欢</t>
        </is>
      </c>
      <c r="G62" t="inlineStr">
        <is>
          <t>未超8小时</t>
        </is>
      </c>
      <c r="H62" t="inlineStr">
        <is>
          <t>是</t>
        </is>
      </c>
      <c r="I62" s="54">
        <f>(NOW()-J62)*24</f>
        <v/>
      </c>
      <c r="J62" s="53" t="n">
        <v>46301.74293981482</v>
      </c>
      <c r="K62" s="53" t="n">
        <v>46302.07627314814</v>
      </c>
      <c r="L62">
        <f>IF(AND(F62&lt;&gt;"已参评好",I62&gt;=5),"超5小时未参评",IF(I62&gt;=7,"超7小时未参评",IF(I62&gt;=8,"超时未参评","")))</f>
        <v/>
      </c>
      <c r="M62" t="inlineStr"/>
    </row>
    <row r="63">
      <c r="A63" t="inlineStr">
        <is>
          <t>13421080406</t>
        </is>
      </c>
      <c r="B63" s="53" t="n">
        <v>46301.74628472222</v>
      </c>
      <c r="C63" t="inlineStr">
        <is>
          <t>韩江新城工作站</t>
        </is>
      </c>
      <c r="D63" t="inlineStr">
        <is>
          <t>邱培烁</t>
        </is>
      </c>
      <c r="E63" t="inlineStr">
        <is>
          <t>陈黄欢</t>
        </is>
      </c>
      <c r="G63" t="inlineStr">
        <is>
          <t>未超8小时</t>
        </is>
      </c>
      <c r="H63" t="inlineStr">
        <is>
          <t>是</t>
        </is>
      </c>
      <c r="I63" s="54">
        <f>(NOW()-J63)*24</f>
        <v/>
      </c>
      <c r="J63" s="53" t="n">
        <v>46301.82961805556</v>
      </c>
      <c r="K63" s="53" t="n">
        <v>46302.16295138889</v>
      </c>
      <c r="L63">
        <f>IF(AND(F63&lt;&gt;"已参评好",I63&gt;=5),"超5小时未参评",IF(I63&gt;=7,"超7小时未参评",IF(I63&gt;=8,"超时未参评","")))</f>
        <v/>
      </c>
      <c r="M63" t="inlineStr"/>
    </row>
    <row r="64">
      <c r="A64" t="inlineStr">
        <is>
          <t>13553712126</t>
        </is>
      </c>
      <c r="B64" s="53" t="n">
        <v>46301.76414351852</v>
      </c>
      <c r="C64" t="inlineStr">
        <is>
          <t>市区城南工作站</t>
        </is>
      </c>
      <c r="D64" t="inlineStr">
        <is>
          <t>陈理智</t>
        </is>
      </c>
      <c r="E64" t="inlineStr">
        <is>
          <t>陈楷</t>
        </is>
      </c>
      <c r="G64" t="inlineStr">
        <is>
          <t>未超8小时</t>
        </is>
      </c>
      <c r="H64" t="inlineStr">
        <is>
          <t>是</t>
        </is>
      </c>
      <c r="I64" s="54">
        <f>(NOW()-J64)*24</f>
        <v/>
      </c>
      <c r="J64" s="53" t="n">
        <v>46301.84747685185</v>
      </c>
      <c r="K64" s="53" t="n">
        <v>46302.18081018519</v>
      </c>
      <c r="L64">
        <f>IF(AND(F64&lt;&gt;"已参评好",I64&gt;=5),"超5小时未参评",IF(I64&gt;=7,"超7小时未参评",IF(I64&gt;=8,"超时未参评","")))</f>
        <v/>
      </c>
      <c r="M64" t="inlineStr"/>
    </row>
    <row r="65">
      <c r="A65" t="inlineStr">
        <is>
          <t>13632034532</t>
        </is>
      </c>
      <c r="B65" s="53" t="n">
        <v>46301.71065972222</v>
      </c>
      <c r="C65" t="inlineStr">
        <is>
          <t>瓷都枫溪工作站</t>
        </is>
      </c>
      <c r="D65" t="inlineStr">
        <is>
          <t>许守锦</t>
        </is>
      </c>
      <c r="E65" t="inlineStr">
        <is>
          <t>陈洽龙</t>
        </is>
      </c>
      <c r="G65" t="inlineStr">
        <is>
          <t>未超8小时</t>
        </is>
      </c>
      <c r="H65" t="inlineStr">
        <is>
          <t>是</t>
        </is>
      </c>
      <c r="I65" s="54">
        <f>(NOW()-J65)*24</f>
        <v/>
      </c>
      <c r="J65" s="53" t="n">
        <v>46301.79399305556</v>
      </c>
      <c r="K65" s="53" t="n">
        <v>46302.12732638889</v>
      </c>
      <c r="L65">
        <f>IF(AND(F65&lt;&gt;"已参评好",I65&gt;=5),"超5小时未参评",IF(I65&gt;=7,"超7小时未参评",IF(I65&gt;=8,"超时未参评","")))</f>
        <v/>
      </c>
      <c r="M65" t="inlineStr"/>
    </row>
    <row r="66">
      <c r="A66" t="inlineStr">
        <is>
          <t>17728674149</t>
        </is>
      </c>
      <c r="B66" s="53" t="n">
        <v>46301.73758101852</v>
      </c>
      <c r="C66" t="inlineStr">
        <is>
          <t>市区城南工作站</t>
        </is>
      </c>
      <c r="D66" t="inlineStr">
        <is>
          <t>陈理智</t>
        </is>
      </c>
      <c r="E66" t="inlineStr">
        <is>
          <t>陈诗俊</t>
        </is>
      </c>
      <c r="G66" t="inlineStr">
        <is>
          <t>未超8小时</t>
        </is>
      </c>
      <c r="H66" t="inlineStr">
        <is>
          <t>是</t>
        </is>
      </c>
      <c r="I66" s="54">
        <f>(NOW()-J66)*24</f>
        <v/>
      </c>
      <c r="J66" s="53" t="n">
        <v>46301.82091435185</v>
      </c>
      <c r="K66" s="53" t="n">
        <v>46302.15424768518</v>
      </c>
      <c r="L66">
        <f>IF(AND(F66&lt;&gt;"已参评好",I66&gt;=5),"超5小时未参评",IF(I66&gt;=7,"超7小时未参评",IF(I66&gt;=8,"超时未参评","")))</f>
        <v/>
      </c>
      <c r="M66" t="inlineStr"/>
    </row>
    <row r="67">
      <c r="A67" t="inlineStr">
        <is>
          <t>13902791380</t>
        </is>
      </c>
      <c r="B67" s="53" t="n">
        <v>46301.63778935185</v>
      </c>
      <c r="C67" t="inlineStr">
        <is>
          <t>市区城南工作站</t>
        </is>
      </c>
      <c r="D67" t="inlineStr">
        <is>
          <t>陈理智</t>
        </is>
      </c>
      <c r="E67" t="inlineStr">
        <is>
          <t>陈诗俊</t>
        </is>
      </c>
      <c r="G67" t="inlineStr">
        <is>
          <t>未超8小时</t>
        </is>
      </c>
      <c r="H67" t="inlineStr">
        <is>
          <t>是</t>
        </is>
      </c>
      <c r="I67" s="54">
        <f>(NOW()-J67)*24</f>
        <v/>
      </c>
      <c r="J67" s="53" t="n">
        <v>46301.72112268519</v>
      </c>
      <c r="K67" s="53" t="n">
        <v>46302.05445601852</v>
      </c>
      <c r="L67">
        <f>IF(AND(F67&lt;&gt;"已参评好",I67&gt;=5),"超5小时未参评",IF(I67&gt;=7,"超7小时未参评",IF(I67&gt;=8,"超时未参评","")))</f>
        <v/>
      </c>
      <c r="M67" t="inlineStr"/>
    </row>
    <row r="68">
      <c r="A68" t="inlineStr">
        <is>
          <t>13715780016</t>
        </is>
      </c>
      <c r="B68" s="53" t="n">
        <v>46301.6653125</v>
      </c>
      <c r="C68" t="inlineStr">
        <is>
          <t>市区城南工作站</t>
        </is>
      </c>
      <c r="D68" t="inlineStr">
        <is>
          <t>陈理智</t>
        </is>
      </c>
      <c r="E68" t="inlineStr">
        <is>
          <t>陈诗俊</t>
        </is>
      </c>
      <c r="G68" t="inlineStr">
        <is>
          <t>未超8小时</t>
        </is>
      </c>
      <c r="H68" t="inlineStr">
        <is>
          <t>是</t>
        </is>
      </c>
      <c r="I68" s="54">
        <f>(NOW()-J68)*24</f>
        <v/>
      </c>
      <c r="J68" s="53" t="n">
        <v>46301.74864583334</v>
      </c>
      <c r="K68" s="53" t="n">
        <v>46302.08197916667</v>
      </c>
      <c r="L68">
        <f>IF(AND(F68&lt;&gt;"已参评好",I68&gt;=5),"超5小时未参评",IF(I68&gt;=7,"超7小时未参评",IF(I68&gt;=8,"超时未参评","")))</f>
        <v/>
      </c>
      <c r="M68" t="inlineStr"/>
    </row>
    <row r="69">
      <c r="A69" t="inlineStr">
        <is>
          <t>15919536223</t>
        </is>
      </c>
      <c r="B69" s="53" t="n">
        <v>46301.68064814815</v>
      </c>
      <c r="C69" t="inlineStr">
        <is>
          <t>磷官铁工作站</t>
        </is>
      </c>
      <c r="D69" t="inlineStr">
        <is>
          <t>吴坊</t>
        </is>
      </c>
      <c r="E69" t="inlineStr">
        <is>
          <t>方锐伟</t>
        </is>
      </c>
      <c r="G69" t="inlineStr">
        <is>
          <t>未超8小时</t>
        </is>
      </c>
      <c r="H69" t="inlineStr">
        <is>
          <t>是</t>
        </is>
      </c>
      <c r="I69" s="54">
        <f>(NOW()-J69)*24</f>
        <v/>
      </c>
      <c r="J69" s="53" t="n">
        <v>46301.76398148148</v>
      </c>
      <c r="K69" s="53" t="n">
        <v>46302.09731481481</v>
      </c>
      <c r="L69">
        <f>IF(AND(F69&lt;&gt;"已参评好",I69&gt;=5),"超5小时未参评",IF(I69&gt;=7,"超7小时未参评",IF(I69&gt;=8,"超时未参评","")))</f>
        <v/>
      </c>
      <c r="M69" t="inlineStr"/>
    </row>
    <row r="70">
      <c r="A70" t="inlineStr">
        <is>
          <t>13828340605</t>
        </is>
      </c>
      <c r="B70" s="53" t="n">
        <v>46301.76659722222</v>
      </c>
      <c r="C70" t="inlineStr">
        <is>
          <t>瓷都枫溪工作站</t>
        </is>
      </c>
      <c r="D70" t="inlineStr">
        <is>
          <t>许守锦</t>
        </is>
      </c>
      <c r="E70" t="inlineStr">
        <is>
          <t>洪溢</t>
        </is>
      </c>
      <c r="G70" t="inlineStr">
        <is>
          <t>未超8小时</t>
        </is>
      </c>
      <c r="H70" t="inlineStr">
        <is>
          <t>是</t>
        </is>
      </c>
      <c r="I70" s="54">
        <f>(NOW()-J70)*24</f>
        <v/>
      </c>
      <c r="J70" s="53" t="n">
        <v>46301.84993055555</v>
      </c>
      <c r="K70" s="53" t="n">
        <v>46302.18326388889</v>
      </c>
      <c r="L70">
        <f>IF(AND(F70&lt;&gt;"已参评好",I70&gt;=5),"超5小时未参评",IF(I70&gt;=7,"超7小时未参评",IF(I70&gt;=8,"超时未参评","")))</f>
        <v/>
      </c>
      <c r="M70" t="inlineStr"/>
    </row>
    <row r="71">
      <c r="A71" t="inlineStr">
        <is>
          <t>13632046350</t>
        </is>
      </c>
      <c r="B71" s="53" t="n">
        <v>46301.71451388889</v>
      </c>
      <c r="C71" t="inlineStr">
        <is>
          <t>瓷都枫溪工作站</t>
        </is>
      </c>
      <c r="D71" t="inlineStr">
        <is>
          <t>许守锦</t>
        </is>
      </c>
      <c r="E71" t="inlineStr">
        <is>
          <t>洪溢</t>
        </is>
      </c>
      <c r="G71" t="inlineStr">
        <is>
          <t>未超8小时</t>
        </is>
      </c>
      <c r="H71" t="inlineStr">
        <is>
          <t>是</t>
        </is>
      </c>
      <c r="I71" s="54">
        <f>(NOW()-J71)*24</f>
        <v/>
      </c>
      <c r="J71" s="53" t="n">
        <v>46301.79784722222</v>
      </c>
      <c r="K71" s="53" t="n">
        <v>46302.13118055555</v>
      </c>
      <c r="L71">
        <f>IF(AND(F71&lt;&gt;"已参评好",I71&gt;=5),"超5小时未参评",IF(I71&gt;=7,"超7小时未参评",IF(I71&gt;=8,"超时未参评","")))</f>
        <v/>
      </c>
      <c r="M71" t="inlineStr"/>
    </row>
    <row r="72">
      <c r="A72" t="inlineStr">
        <is>
          <t>18319821919</t>
        </is>
      </c>
      <c r="B72" s="53" t="n">
        <v>46301.7046875</v>
      </c>
      <c r="C72" t="inlineStr">
        <is>
          <t>韩江新城工作站</t>
        </is>
      </c>
      <c r="D72" t="inlineStr">
        <is>
          <t>邱培烁</t>
        </is>
      </c>
      <c r="E72" t="inlineStr">
        <is>
          <t>柯德贤</t>
        </is>
      </c>
      <c r="G72" t="inlineStr">
        <is>
          <t>未超8小时</t>
        </is>
      </c>
      <c r="H72" t="inlineStr">
        <is>
          <t>是</t>
        </is>
      </c>
      <c r="I72" s="54">
        <f>(NOW()-J72)*24</f>
        <v/>
      </c>
      <c r="J72" s="53" t="n">
        <v>46301.78802083333</v>
      </c>
      <c r="K72" s="53" t="n">
        <v>46302.12135416667</v>
      </c>
      <c r="L72">
        <f>IF(AND(F72&lt;&gt;"已参评好",I72&gt;=5),"超5小时未参评",IF(I72&gt;=7,"超7小时未参评",IF(I72&gt;=8,"超时未参评","")))</f>
        <v/>
      </c>
      <c r="M72" t="inlineStr"/>
    </row>
    <row r="73">
      <c r="A73" t="inlineStr">
        <is>
          <t>18811868782</t>
        </is>
      </c>
      <c r="B73" s="53" t="n">
        <v>46301.7749537037</v>
      </c>
      <c r="C73" t="inlineStr">
        <is>
          <t>古巷登塘工作站</t>
        </is>
      </c>
      <c r="D73" t="inlineStr">
        <is>
          <t>陈佳雄</t>
        </is>
      </c>
      <c r="E73" t="inlineStr">
        <is>
          <t>廖梓瀚</t>
        </is>
      </c>
      <c r="G73" t="inlineStr">
        <is>
          <t>未超8小时</t>
        </is>
      </c>
      <c r="H73" t="inlineStr">
        <is>
          <t>是</t>
        </is>
      </c>
      <c r="I73" s="54">
        <f>(NOW()-J73)*24</f>
        <v/>
      </c>
      <c r="J73" s="53" t="n">
        <v>46301.85828703704</v>
      </c>
      <c r="K73" s="53" t="n">
        <v>46302.19162037037</v>
      </c>
      <c r="L73">
        <f>IF(AND(F73&lt;&gt;"已参评好",I73&gt;=5),"超5小时未参评",IF(I73&gt;=7,"超7小时未参评",IF(I73&gt;=8,"超时未参评","")))</f>
        <v/>
      </c>
      <c r="M73" t="inlineStr"/>
    </row>
    <row r="74">
      <c r="A74" t="inlineStr">
        <is>
          <t>19886484117</t>
        </is>
      </c>
      <c r="B74" s="53" t="n">
        <v>46301.68694444445</v>
      </c>
      <c r="C74" t="inlineStr">
        <is>
          <t>市区城北工作站</t>
        </is>
      </c>
      <c r="D74" t="inlineStr">
        <is>
          <t>陆锐荣</t>
        </is>
      </c>
      <c r="E74" t="inlineStr">
        <is>
          <t>林金旭</t>
        </is>
      </c>
      <c r="G74" t="inlineStr">
        <is>
          <t>未超8小时</t>
        </is>
      </c>
      <c r="H74" t="inlineStr">
        <is>
          <t>是</t>
        </is>
      </c>
      <c r="I74" s="54">
        <f>(NOW()-J74)*24</f>
        <v/>
      </c>
      <c r="J74" s="53" t="n">
        <v>46301.77027777778</v>
      </c>
      <c r="K74" s="53" t="n">
        <v>46302.10361111111</v>
      </c>
      <c r="L74">
        <f>IF(AND(F74&lt;&gt;"已参评好",I74&gt;=5),"超5小时未参评",IF(I74&gt;=7,"超7小时未参评",IF(I74&gt;=8,"超时未参评","")))</f>
        <v/>
      </c>
      <c r="M74" t="inlineStr"/>
    </row>
    <row r="75">
      <c r="A75" t="inlineStr">
        <is>
          <t>13727904676</t>
        </is>
      </c>
      <c r="B75" s="53" t="n">
        <v>46301.69444444445</v>
      </c>
      <c r="C75" t="inlineStr">
        <is>
          <t>饶平西片工作站</t>
        </is>
      </c>
      <c r="D75" t="inlineStr">
        <is>
          <t>吴泽镐</t>
        </is>
      </c>
      <c r="E75" t="inlineStr">
        <is>
          <t>林锦州</t>
        </is>
      </c>
      <c r="G75" t="inlineStr">
        <is>
          <t>未超8小时</t>
        </is>
      </c>
      <c r="H75" t="inlineStr">
        <is>
          <t>是</t>
        </is>
      </c>
      <c r="I75" s="54">
        <f>(NOW()-J75)*24</f>
        <v/>
      </c>
      <c r="J75" s="53" t="n">
        <v>46301.77777777778</v>
      </c>
      <c r="K75" s="53" t="n">
        <v>46302.11111111111</v>
      </c>
      <c r="L75">
        <f>IF(AND(F75&lt;&gt;"已参评好",I75&gt;=5),"超5小时未参评",IF(I75&gt;=7,"超7小时未参评",IF(I75&gt;=8,"超时未参评","")))</f>
        <v/>
      </c>
      <c r="M75" t="inlineStr"/>
    </row>
    <row r="76">
      <c r="A76" t="inlineStr">
        <is>
          <t>13827366120</t>
        </is>
      </c>
      <c r="B76" s="53" t="n">
        <v>46301.68270833333</v>
      </c>
      <c r="C76" t="inlineStr">
        <is>
          <t>饶平城区工作站</t>
        </is>
      </c>
      <c r="D76" t="inlineStr">
        <is>
          <t>陈泽鹏</t>
        </is>
      </c>
      <c r="E76" t="inlineStr">
        <is>
          <t>林葵</t>
        </is>
      </c>
      <c r="G76" t="inlineStr">
        <is>
          <t>未超8小时</t>
        </is>
      </c>
      <c r="H76" t="inlineStr">
        <is>
          <t>是</t>
        </is>
      </c>
      <c r="I76" s="54">
        <f>(NOW()-J76)*24</f>
        <v/>
      </c>
      <c r="J76" s="53" t="n">
        <v>46301.76604166667</v>
      </c>
      <c r="K76" s="53" t="n">
        <v>46302.099375</v>
      </c>
      <c r="L76">
        <f>IF(AND(F76&lt;&gt;"已参评好",I76&gt;=5),"超5小时未参评",IF(I76&gt;=7,"超7小时未参评",IF(I76&gt;=8,"超时未参评","")))</f>
        <v/>
      </c>
      <c r="M76" t="inlineStr"/>
    </row>
    <row r="77">
      <c r="A77" t="inlineStr">
        <is>
          <t>17825898060</t>
        </is>
      </c>
      <c r="B77" s="53" t="n">
        <v>46301.6866087963</v>
      </c>
      <c r="C77" t="inlineStr">
        <is>
          <t>古巷登塘工作站</t>
        </is>
      </c>
      <c r="D77" t="inlineStr">
        <is>
          <t>陈佳雄</t>
        </is>
      </c>
      <c r="E77" t="inlineStr">
        <is>
          <t>刘铭烨</t>
        </is>
      </c>
      <c r="G77" t="inlineStr">
        <is>
          <t>未超8小时</t>
        </is>
      </c>
      <c r="H77" t="inlineStr">
        <is>
          <t>是</t>
        </is>
      </c>
      <c r="I77" s="54">
        <f>(NOW()-J77)*24</f>
        <v/>
      </c>
      <c r="J77" s="53" t="n">
        <v>46301.76994212963</v>
      </c>
      <c r="K77" s="53" t="n">
        <v>46302.10327546296</v>
      </c>
      <c r="L77">
        <f>IF(AND(F77&lt;&gt;"已参评好",I77&gt;=5),"超5小时未参评",IF(I77&gt;=7,"超7小时未参评",IF(I77&gt;=8,"超时未参评","")))</f>
        <v/>
      </c>
      <c r="M77" t="inlineStr"/>
    </row>
    <row r="78">
      <c r="A78" t="inlineStr">
        <is>
          <t>13539382935</t>
        </is>
      </c>
      <c r="B78" s="53" t="n">
        <v>46301.62753472223</v>
      </c>
      <c r="C78" t="inlineStr">
        <is>
          <t>瓷都枫溪工作站</t>
        </is>
      </c>
      <c r="D78" t="inlineStr">
        <is>
          <t>许守锦</t>
        </is>
      </c>
      <c r="E78" t="inlineStr">
        <is>
          <t>卢志平</t>
        </is>
      </c>
      <c r="G78" t="inlineStr">
        <is>
          <t>未超8小时</t>
        </is>
      </c>
      <c r="H78" t="inlineStr">
        <is>
          <t>是</t>
        </is>
      </c>
      <c r="I78" s="54">
        <f>(NOW()-J78)*24</f>
        <v/>
      </c>
      <c r="J78" s="53" t="n">
        <v>46301.71086805555</v>
      </c>
      <c r="K78" s="53" t="n">
        <v>46302.04420138889</v>
      </c>
      <c r="L78">
        <f>IF(AND(F78&lt;&gt;"已参评好",I78&gt;=5),"超5小时未参评",IF(I78&gt;=7,"超7小时未参评",IF(I78&gt;=8,"超时未参评","")))</f>
        <v/>
      </c>
      <c r="M78" t="inlineStr"/>
    </row>
    <row r="79">
      <c r="A79" t="inlineStr">
        <is>
          <t>13727928383</t>
        </is>
      </c>
      <c r="B79" s="53" t="n">
        <v>46301.72953703703</v>
      </c>
      <c r="C79" t="inlineStr">
        <is>
          <t>瓷都枫溪工作站</t>
        </is>
      </c>
      <c r="D79" t="inlineStr">
        <is>
          <t>许守锦</t>
        </is>
      </c>
      <c r="E79" t="inlineStr">
        <is>
          <t>陆锐强</t>
        </is>
      </c>
      <c r="G79" t="inlineStr">
        <is>
          <t>未超8小时</t>
        </is>
      </c>
      <c r="H79" t="inlineStr">
        <is>
          <t>是</t>
        </is>
      </c>
      <c r="I79" s="54">
        <f>(NOW()-J79)*24</f>
        <v/>
      </c>
      <c r="J79" s="53" t="n">
        <v>46301.81287037037</v>
      </c>
      <c r="K79" s="53" t="n">
        <v>46302.14620370371</v>
      </c>
      <c r="L79">
        <f>IF(AND(F79&lt;&gt;"已参评好",I79&gt;=5),"超5小时未参评",IF(I79&gt;=7,"超7小时未参评",IF(I79&gt;=8,"超时未参评","")))</f>
        <v/>
      </c>
      <c r="M79" t="inlineStr"/>
    </row>
    <row r="80">
      <c r="A80" t="inlineStr">
        <is>
          <t>13727911686</t>
        </is>
      </c>
      <c r="B80" s="53" t="n">
        <v>46301.66760416667</v>
      </c>
      <c r="C80" t="inlineStr">
        <is>
          <t>饶平西片工作站</t>
        </is>
      </c>
      <c r="D80" t="inlineStr">
        <is>
          <t>吴泽镐</t>
        </is>
      </c>
      <c r="E80" t="inlineStr">
        <is>
          <t>麦煌圳</t>
        </is>
      </c>
      <c r="G80" t="inlineStr">
        <is>
          <t>未超8小时</t>
        </is>
      </c>
      <c r="H80" t="inlineStr">
        <is>
          <t>是</t>
        </is>
      </c>
      <c r="I80" s="54">
        <f>(NOW()-J80)*24</f>
        <v/>
      </c>
      <c r="J80" s="53" t="n">
        <v>46301.7509375</v>
      </c>
      <c r="K80" s="53" t="n">
        <v>46302.08427083334</v>
      </c>
      <c r="L80">
        <f>IF(AND(F80&lt;&gt;"已参评好",I80&gt;=5),"超5小时未参评",IF(I80&gt;=7,"超7小时未参评",IF(I80&gt;=8,"超时未参评","")))</f>
        <v/>
      </c>
      <c r="M80" t="inlineStr"/>
    </row>
    <row r="81">
      <c r="A81" t="inlineStr">
        <is>
          <t>13827303891</t>
        </is>
      </c>
      <c r="B81" s="53" t="n">
        <v>46301.74896990741</v>
      </c>
      <c r="C81" t="inlineStr">
        <is>
          <t>潮安城区工作站</t>
        </is>
      </c>
      <c r="D81" t="inlineStr">
        <is>
          <t>吴家鸣</t>
        </is>
      </c>
      <c r="E81" t="inlineStr">
        <is>
          <t>欧泽涵</t>
        </is>
      </c>
      <c r="G81" t="inlineStr">
        <is>
          <t>未超8小时</t>
        </is>
      </c>
      <c r="H81" t="inlineStr">
        <is>
          <t>是</t>
        </is>
      </c>
      <c r="I81" s="54">
        <f>(NOW()-J81)*24</f>
        <v/>
      </c>
      <c r="J81" s="53" t="n">
        <v>46301.83230324074</v>
      </c>
      <c r="K81" s="53" t="n">
        <v>46302.16563657407</v>
      </c>
      <c r="L81">
        <f>IF(AND(F81&lt;&gt;"已参评好",I81&gt;=5),"超5小时未参评",IF(I81&gt;=7,"超7小时未参评",IF(I81&gt;=8,"超时未参评","")))</f>
        <v/>
      </c>
      <c r="M81" t="inlineStr"/>
    </row>
    <row r="82">
      <c r="A82" t="inlineStr">
        <is>
          <t>13553762118</t>
        </is>
      </c>
      <c r="B82" s="53" t="n">
        <v>46301.67788194444</v>
      </c>
      <c r="C82" t="inlineStr">
        <is>
          <t>浮洋网格</t>
        </is>
      </c>
      <c r="D82" t="inlineStr">
        <is>
          <t>曾声锦</t>
        </is>
      </c>
      <c r="E82" t="inlineStr">
        <is>
          <t>苏枫</t>
        </is>
      </c>
      <c r="G82" t="inlineStr">
        <is>
          <t>未超8小时</t>
        </is>
      </c>
      <c r="H82" t="inlineStr">
        <is>
          <t>是</t>
        </is>
      </c>
      <c r="I82" s="54">
        <f>(NOW()-J82)*24</f>
        <v/>
      </c>
      <c r="J82" s="53" t="n">
        <v>46301.76121527778</v>
      </c>
      <c r="K82" s="53" t="n">
        <v>46302.09454861111</v>
      </c>
      <c r="L82">
        <f>IF(AND(F82&lt;&gt;"已参评好",I82&gt;=5),"超5小时未参评",IF(I82&gt;=7,"超7小时未参评",IF(I82&gt;=8,"超时未参评","")))</f>
        <v/>
      </c>
      <c r="M82" t="inlineStr"/>
    </row>
    <row r="83">
      <c r="A83" t="inlineStr">
        <is>
          <t>15919540139</t>
        </is>
      </c>
      <c r="B83" s="53" t="n">
        <v>46301.72576388889</v>
      </c>
      <c r="C83" t="inlineStr">
        <is>
          <t>高铁三镇工作站</t>
        </is>
      </c>
      <c r="D83" t="inlineStr">
        <is>
          <t>洪名鑫</t>
        </is>
      </c>
      <c r="E83" t="inlineStr">
        <is>
          <t>孙建泽</t>
        </is>
      </c>
      <c r="G83" t="inlineStr">
        <is>
          <t>未超8小时</t>
        </is>
      </c>
      <c r="H83" t="inlineStr">
        <is>
          <t>是</t>
        </is>
      </c>
      <c r="I83" s="54">
        <f>(NOW()-J83)*24</f>
        <v/>
      </c>
      <c r="J83" s="53" t="n">
        <v>46301.80909722222</v>
      </c>
      <c r="K83" s="53" t="n">
        <v>46302.14243055556</v>
      </c>
      <c r="L83">
        <f>IF(AND(F83&lt;&gt;"已参评好",I83&gt;=5),"超5小时未参评",IF(I83&gt;=7,"超7小时未参评",IF(I83&gt;=8,"超时未参评","")))</f>
        <v/>
      </c>
      <c r="M83" t="inlineStr"/>
    </row>
    <row r="84">
      <c r="A84" t="inlineStr">
        <is>
          <t>13413786818</t>
        </is>
      </c>
      <c r="B84" s="53" t="n">
        <v>46301.70525462963</v>
      </c>
      <c r="C84" t="inlineStr">
        <is>
          <t>饶平中片工作站</t>
        </is>
      </c>
      <c r="D84" t="inlineStr">
        <is>
          <t>郑洽祥</t>
        </is>
      </c>
      <c r="E84" t="inlineStr">
        <is>
          <t>王少永</t>
        </is>
      </c>
      <c r="G84" t="inlineStr">
        <is>
          <t>未超8小时</t>
        </is>
      </c>
      <c r="H84" t="inlineStr">
        <is>
          <t>是</t>
        </is>
      </c>
      <c r="I84" s="54">
        <f>(NOW()-J84)*24</f>
        <v/>
      </c>
      <c r="J84" s="53" t="n">
        <v>46301.78858796296</v>
      </c>
      <c r="K84" s="53" t="n">
        <v>46302.1219212963</v>
      </c>
      <c r="L84">
        <f>IF(AND(F84&lt;&gt;"已参评好",I84&gt;=5),"超5小时未参评",IF(I84&gt;=7,"超7小时未参评",IF(I84&gt;=8,"超时未参评","")))</f>
        <v/>
      </c>
      <c r="M84" t="inlineStr"/>
    </row>
    <row r="85">
      <c r="A85" t="inlineStr">
        <is>
          <t>13509897180</t>
        </is>
      </c>
      <c r="B85" s="53" t="n">
        <v>46301.67185185185</v>
      </c>
      <c r="C85" t="inlineStr">
        <is>
          <t>瓷都枫溪工作站</t>
        </is>
      </c>
      <c r="D85" t="inlineStr">
        <is>
          <t>许守锦</t>
        </is>
      </c>
      <c r="E85" t="inlineStr">
        <is>
          <t>温锈洪</t>
        </is>
      </c>
      <c r="G85" t="inlineStr">
        <is>
          <t>未超8小时</t>
        </is>
      </c>
      <c r="H85" t="inlineStr">
        <is>
          <t>是</t>
        </is>
      </c>
      <c r="I85" s="54">
        <f>(NOW()-J85)*24</f>
        <v/>
      </c>
      <c r="J85" s="53" t="n">
        <v>46301.75518518518</v>
      </c>
      <c r="K85" s="53" t="n">
        <v>46302.08851851852</v>
      </c>
      <c r="L85">
        <f>IF(AND(F85&lt;&gt;"已参评好",I85&gt;=5),"超5小时未参评",IF(I85&gt;=7,"超7小时未参评",IF(I85&gt;=8,"超时未参评","")))</f>
        <v/>
      </c>
      <c r="M85" t="inlineStr"/>
    </row>
    <row r="86">
      <c r="A86" t="inlineStr">
        <is>
          <t>13433753867</t>
        </is>
      </c>
      <c r="B86" s="53" t="n">
        <v>46301.78513888889</v>
      </c>
      <c r="C86" t="inlineStr">
        <is>
          <t>浮洋网格</t>
        </is>
      </c>
      <c r="D86" t="inlineStr">
        <is>
          <t>曾声锦</t>
        </is>
      </c>
      <c r="E86" t="inlineStr">
        <is>
          <t>吴伟</t>
        </is>
      </c>
      <c r="G86" t="inlineStr">
        <is>
          <t>未超8小时</t>
        </is>
      </c>
      <c r="H86" t="inlineStr">
        <is>
          <t>是</t>
        </is>
      </c>
      <c r="I86" s="54">
        <f>(NOW()-J86)*24</f>
        <v/>
      </c>
      <c r="J86" s="53" t="n">
        <v>46301.86847222222</v>
      </c>
      <c r="K86" s="53" t="n">
        <v>46302.20180555555</v>
      </c>
      <c r="L86">
        <f>IF(AND(F86&lt;&gt;"已参评好",I86&gt;=5),"超5小时未参评",IF(I86&gt;=7,"超7小时未参评",IF(I86&gt;=8,"超时未参评","")))</f>
        <v/>
      </c>
      <c r="M86" t="inlineStr"/>
    </row>
    <row r="87">
      <c r="A87" t="inlineStr">
        <is>
          <t>13829018268</t>
        </is>
      </c>
      <c r="B87" s="53" t="n">
        <v>46301.69336805555</v>
      </c>
      <c r="C87" t="inlineStr">
        <is>
          <t>古巷登塘工作站</t>
        </is>
      </c>
      <c r="D87" t="inlineStr">
        <is>
          <t>陈佳雄</t>
        </is>
      </c>
      <c r="E87" t="inlineStr">
        <is>
          <t>谢志杰</t>
        </is>
      </c>
      <c r="G87" t="inlineStr">
        <is>
          <t>未超8小时</t>
        </is>
      </c>
      <c r="H87" t="inlineStr">
        <is>
          <t>是</t>
        </is>
      </c>
      <c r="I87" s="54">
        <f>(NOW()-J87)*24</f>
        <v/>
      </c>
      <c r="J87" s="53" t="n">
        <v>46301.77670138889</v>
      </c>
      <c r="K87" s="53" t="n">
        <v>46302.11003472222</v>
      </c>
      <c r="L87">
        <f>IF(AND(F87&lt;&gt;"已参评好",I87&gt;=5),"超5小时未参评",IF(I87&gt;=7,"超7小时未参评",IF(I87&gt;=8,"超时未参评","")))</f>
        <v/>
      </c>
      <c r="M87" t="inlineStr"/>
    </row>
    <row r="88">
      <c r="A88" t="inlineStr">
        <is>
          <t>13670724952</t>
        </is>
      </c>
      <c r="B88" s="53" t="n">
        <v>46301.69864583333</v>
      </c>
      <c r="C88" t="inlineStr">
        <is>
          <t>市区城北工作站</t>
        </is>
      </c>
      <c r="D88" t="inlineStr">
        <is>
          <t>陆锐荣</t>
        </is>
      </c>
      <c r="E88" t="inlineStr">
        <is>
          <t>许湘木</t>
        </is>
      </c>
      <c r="G88" t="inlineStr">
        <is>
          <t>未超8小时</t>
        </is>
      </c>
      <c r="H88" t="inlineStr">
        <is>
          <t>是</t>
        </is>
      </c>
      <c r="I88" s="54">
        <f>(NOW()-J88)*24</f>
        <v/>
      </c>
      <c r="J88" s="53" t="n">
        <v>46301.78197916667</v>
      </c>
      <c r="K88" s="53" t="n">
        <v>46302.1153125</v>
      </c>
      <c r="L88">
        <f>IF(AND(F88&lt;&gt;"已参评好",I88&gt;=5),"超5小时未参评",IF(I88&gt;=7,"超7小时未参评",IF(I88&gt;=8,"超时未参评","")))</f>
        <v/>
      </c>
      <c r="M88" t="inlineStr"/>
    </row>
    <row r="89">
      <c r="A89" t="inlineStr">
        <is>
          <t>13413755032</t>
        </is>
      </c>
      <c r="B89" s="53" t="n">
        <v>46301.64111111111</v>
      </c>
      <c r="C89" t="inlineStr">
        <is>
          <t>潮安城区工作站</t>
        </is>
      </c>
      <c r="D89" t="inlineStr">
        <is>
          <t>吴家鸣</t>
        </is>
      </c>
      <c r="E89" t="inlineStr">
        <is>
          <t>杨吉棣</t>
        </is>
      </c>
      <c r="G89" t="inlineStr">
        <is>
          <t>未超8小时</t>
        </is>
      </c>
      <c r="H89" t="inlineStr">
        <is>
          <t>是</t>
        </is>
      </c>
      <c r="I89" s="54">
        <f>(NOW()-J89)*24</f>
        <v/>
      </c>
      <c r="J89" s="53" t="n">
        <v>46301.72444444444</v>
      </c>
      <c r="K89" s="53" t="n">
        <v>46302.05777777778</v>
      </c>
      <c r="L89">
        <f>IF(AND(F89&lt;&gt;"已参评好",I89&gt;=5),"超5小时未参评",IF(I89&gt;=7,"超7小时未参评",IF(I89&gt;=8,"超时未参评","")))</f>
        <v/>
      </c>
      <c r="M89" t="inlineStr"/>
    </row>
    <row r="90">
      <c r="A90" t="inlineStr">
        <is>
          <t>13553713736</t>
        </is>
      </c>
      <c r="B90" s="53" t="n">
        <v>46301.64623842593</v>
      </c>
      <c r="C90" t="inlineStr">
        <is>
          <t>彩塘东凤工作站</t>
        </is>
      </c>
      <c r="D90" t="inlineStr">
        <is>
          <t>丁锐涛</t>
        </is>
      </c>
      <c r="E90" t="inlineStr">
        <is>
          <t>杨泽伟</t>
        </is>
      </c>
      <c r="G90" t="inlineStr">
        <is>
          <t>未超8小时</t>
        </is>
      </c>
      <c r="H90" t="inlineStr">
        <is>
          <t>是</t>
        </is>
      </c>
      <c r="I90" s="54">
        <f>(NOW()-J90)*24</f>
        <v/>
      </c>
      <c r="J90" s="53" t="n">
        <v>46301.72957175926</v>
      </c>
      <c r="K90" s="53" t="n">
        <v>46302.06290509259</v>
      </c>
      <c r="L90">
        <f>IF(AND(F90&lt;&gt;"已参评好",I90&gt;=5),"超5小时未参评",IF(I90&gt;=7,"超7小时未参评",IF(I90&gt;=8,"超时未参评","")))</f>
        <v/>
      </c>
      <c r="M90" t="inlineStr"/>
    </row>
    <row r="91">
      <c r="A91" t="inlineStr">
        <is>
          <t>13727978539</t>
        </is>
      </c>
      <c r="B91" s="53" t="n">
        <v>46301.64450231481</v>
      </c>
      <c r="C91" t="inlineStr">
        <is>
          <t>饶平北片工作站</t>
        </is>
      </c>
      <c r="D91" t="inlineStr">
        <is>
          <t>詹进链</t>
        </is>
      </c>
      <c r="E91" t="inlineStr">
        <is>
          <t>尤少伟</t>
        </is>
      </c>
      <c r="G91" t="inlineStr">
        <is>
          <t>未超8小时</t>
        </is>
      </c>
      <c r="H91" t="inlineStr">
        <is>
          <t>是</t>
        </is>
      </c>
      <c r="I91" s="54">
        <f>(NOW()-J91)*24</f>
        <v/>
      </c>
      <c r="J91" s="53" t="n">
        <v>46301.72783564815</v>
      </c>
      <c r="K91" s="53" t="n">
        <v>46302.06116898148</v>
      </c>
      <c r="L91">
        <f>IF(AND(F91&lt;&gt;"已参评好",I91&gt;=5),"超5小时未参评",IF(I91&gt;=7,"超7小时未参评",IF(I91&gt;=8,"超时未参评","")))</f>
        <v/>
      </c>
      <c r="M91" t="inlineStr"/>
    </row>
    <row r="92">
      <c r="A92" t="inlineStr">
        <is>
          <t>17876809077</t>
        </is>
      </c>
      <c r="B92" s="53" t="n">
        <v>46301.7178125</v>
      </c>
      <c r="C92" t="inlineStr">
        <is>
          <t>饶平城区工作站</t>
        </is>
      </c>
      <c r="D92" t="inlineStr">
        <is>
          <t>陈泽鹏</t>
        </is>
      </c>
      <c r="E92" t="inlineStr">
        <is>
          <t>余俊生</t>
        </is>
      </c>
      <c r="G92" t="inlineStr">
        <is>
          <t>未超8小时</t>
        </is>
      </c>
      <c r="H92" t="inlineStr">
        <is>
          <t>是</t>
        </is>
      </c>
      <c r="I92" s="54">
        <f>(NOW()-J92)*24</f>
        <v/>
      </c>
      <c r="J92" s="53" t="n">
        <v>46301.80114583333</v>
      </c>
      <c r="K92" s="53" t="n">
        <v>46302.13447916666</v>
      </c>
      <c r="L92">
        <f>IF(AND(F92&lt;&gt;"已参评好",I92&gt;=5),"超5小时未参评",IF(I92&gt;=7,"超7小时未参评",IF(I92&gt;=8,"超时未参评","")))</f>
        <v/>
      </c>
      <c r="M92" t="inlineStr"/>
    </row>
    <row r="93">
      <c r="A93" t="inlineStr">
        <is>
          <t>17725893289</t>
        </is>
      </c>
      <c r="B93" s="53" t="n">
        <v>46301.77667824074</v>
      </c>
      <c r="C93" t="inlineStr">
        <is>
          <t>饶平城区工作站</t>
        </is>
      </c>
      <c r="D93" t="inlineStr">
        <is>
          <t>陈泽鹏</t>
        </is>
      </c>
      <c r="E93" t="inlineStr">
        <is>
          <t>余泽彬</t>
        </is>
      </c>
      <c r="G93" t="inlineStr">
        <is>
          <t>未超8小时</t>
        </is>
      </c>
      <c r="H93" t="inlineStr">
        <is>
          <t>是</t>
        </is>
      </c>
      <c r="I93" s="54">
        <f>(NOW()-J93)*24</f>
        <v/>
      </c>
      <c r="J93" s="53" t="n">
        <v>46301.86001157408</v>
      </c>
      <c r="K93" s="53" t="n">
        <v>46302.19334490741</v>
      </c>
      <c r="L93">
        <f>IF(AND(F93&lt;&gt;"已参评好",I93&gt;=5),"超5小时未参评",IF(I93&gt;=7,"超7小时未参评",IF(I93&gt;=8,"超时未参评","")))</f>
        <v/>
      </c>
      <c r="M93" t="inlineStr"/>
    </row>
    <row r="94">
      <c r="A94" t="inlineStr">
        <is>
          <t>18344559045</t>
        </is>
      </c>
      <c r="B94" s="53" t="n">
        <v>46301.81075231481</v>
      </c>
      <c r="C94" t="inlineStr">
        <is>
          <t>饶平城区工作站</t>
        </is>
      </c>
      <c r="D94" t="inlineStr">
        <is>
          <t>陈泽鹏</t>
        </is>
      </c>
      <c r="E94" t="inlineStr">
        <is>
          <t>余泽彬</t>
        </is>
      </c>
      <c r="G94" t="inlineStr">
        <is>
          <t>未超8小时</t>
        </is>
      </c>
      <c r="H94" t="inlineStr">
        <is>
          <t>是</t>
        </is>
      </c>
      <c r="I94" s="54">
        <f>(NOW()-J94)*24</f>
        <v/>
      </c>
      <c r="J94" s="53" t="n">
        <v>46301.89408564815</v>
      </c>
      <c r="K94" s="53" t="n">
        <v>46302.22741898148</v>
      </c>
      <c r="L94">
        <f>IF(AND(F94&lt;&gt;"已参评好",I94&gt;=5),"超5小时未参评",IF(I94&gt;=7,"超7小时未参评",IF(I94&gt;=8,"超时未参评","")))</f>
        <v/>
      </c>
      <c r="M94" t="inlineStr"/>
    </row>
    <row r="95">
      <c r="A95" t="inlineStr">
        <is>
          <t>13827394601</t>
        </is>
      </c>
      <c r="B95" s="53" t="n">
        <v>46301.71224537037</v>
      </c>
      <c r="C95" t="inlineStr">
        <is>
          <t>饶平北片工作站</t>
        </is>
      </c>
      <c r="D95" t="inlineStr">
        <is>
          <t>詹进链</t>
        </is>
      </c>
      <c r="E95" t="inlineStr">
        <is>
          <t>詹秋鸿</t>
        </is>
      </c>
      <c r="G95" t="inlineStr">
        <is>
          <t>未超8小时</t>
        </is>
      </c>
      <c r="H95" t="inlineStr">
        <is>
          <t>是</t>
        </is>
      </c>
      <c r="I95" s="54">
        <f>(NOW()-J95)*24</f>
        <v/>
      </c>
      <c r="J95" s="53" t="n">
        <v>46301.79557870371</v>
      </c>
      <c r="K95" s="53" t="n">
        <v>46302.12891203703</v>
      </c>
      <c r="L95">
        <f>IF(AND(F95&lt;&gt;"已参评好",I95&gt;=5),"超5小时未参评",IF(I95&gt;=7,"超7小时未参评",IF(I95&gt;=8,"超时未参评","")))</f>
        <v/>
      </c>
      <c r="M95" t="inlineStr"/>
    </row>
    <row r="96">
      <c r="A96" t="inlineStr">
        <is>
          <t>15992328819</t>
        </is>
      </c>
      <c r="B96" s="53" t="n">
        <v>46301.63258101852</v>
      </c>
      <c r="C96" t="inlineStr">
        <is>
          <t>饶平北片工作站</t>
        </is>
      </c>
      <c r="D96" t="inlineStr">
        <is>
          <t>詹进链</t>
        </is>
      </c>
      <c r="E96" t="inlineStr">
        <is>
          <t>张世标</t>
        </is>
      </c>
      <c r="G96" t="inlineStr">
        <is>
          <t>未超8小时</t>
        </is>
      </c>
      <c r="H96" t="inlineStr">
        <is>
          <t>是</t>
        </is>
      </c>
      <c r="I96" s="54">
        <f>(NOW()-J96)*24</f>
        <v/>
      </c>
      <c r="J96" s="53" t="n">
        <v>46301.71591435185</v>
      </c>
      <c r="K96" s="53" t="n">
        <v>46302.04924768519</v>
      </c>
      <c r="L96">
        <f>IF(AND(F96&lt;&gt;"已参评好",I96&gt;=5),"超5小时未参评",IF(I96&gt;=7,"超7小时未参评",IF(I96&gt;=8,"超时未参评","")))</f>
        <v/>
      </c>
      <c r="M96" t="inlineStr"/>
    </row>
    <row r="97">
      <c r="A97" t="inlineStr">
        <is>
          <t>15816555509</t>
        </is>
      </c>
      <c r="B97" s="53" t="n">
        <v>46301.69483796296</v>
      </c>
      <c r="C97" t="inlineStr">
        <is>
          <t>饶平城区工作站</t>
        </is>
      </c>
      <c r="D97" t="inlineStr">
        <is>
          <t>陈泽鹏</t>
        </is>
      </c>
      <c r="E97" t="inlineStr">
        <is>
          <t>张双文</t>
        </is>
      </c>
      <c r="G97" t="inlineStr">
        <is>
          <t>未超8小时</t>
        </is>
      </c>
      <c r="H97" t="inlineStr">
        <is>
          <t>是</t>
        </is>
      </c>
      <c r="I97" s="54">
        <f>(NOW()-J97)*24</f>
        <v/>
      </c>
      <c r="J97" s="53" t="n">
        <v>46301.7781712963</v>
      </c>
      <c r="K97" s="53" t="n">
        <v>46302.11150462963</v>
      </c>
      <c r="L97">
        <f>IF(AND(F97&lt;&gt;"已参评好",I97&gt;=5),"超5小时未参评",IF(I97&gt;=7,"超7小时未参评",IF(I97&gt;=8,"超时未参评","")))</f>
        <v/>
      </c>
      <c r="M97" t="inlineStr"/>
    </row>
    <row r="98">
      <c r="A98" t="inlineStr">
        <is>
          <t>13829091175</t>
        </is>
      </c>
      <c r="B98" s="53" t="n">
        <v>46301.73175925926</v>
      </c>
      <c r="C98" t="inlineStr">
        <is>
          <t>饶平城区工作站</t>
        </is>
      </c>
      <c r="D98" t="inlineStr">
        <is>
          <t>陈泽鹏</t>
        </is>
      </c>
      <c r="E98" t="inlineStr">
        <is>
          <t>张双文</t>
        </is>
      </c>
      <c r="G98" t="inlineStr">
        <is>
          <t>未超8小时</t>
        </is>
      </c>
      <c r="H98" t="inlineStr">
        <is>
          <t>是</t>
        </is>
      </c>
      <c r="I98" s="54">
        <f>(NOW()-J98)*24</f>
        <v/>
      </c>
      <c r="J98" s="53" t="n">
        <v>46301.81509259259</v>
      </c>
      <c r="K98" s="53" t="n">
        <v>46302.14842592592</v>
      </c>
      <c r="L98">
        <f>IF(AND(F98&lt;&gt;"已参评好",I98&gt;=5),"超5小时未参评",IF(I98&gt;=7,"超7小时未参评",IF(I98&gt;=8,"超时未参评","")))</f>
        <v/>
      </c>
      <c r="M98" t="inlineStr"/>
    </row>
    <row r="99">
      <c r="A99" t="inlineStr">
        <is>
          <t>13827322092</t>
        </is>
      </c>
      <c r="B99" s="53" t="n">
        <v>46301.66575231482</v>
      </c>
      <c r="C99" t="inlineStr">
        <is>
          <t>潮安城区工作站</t>
        </is>
      </c>
      <c r="D99" t="inlineStr">
        <is>
          <t>吴家鸣</t>
        </is>
      </c>
      <c r="E99" t="inlineStr">
        <is>
          <t>郑静亮</t>
        </is>
      </c>
      <c r="G99" t="inlineStr">
        <is>
          <t>未超8小时</t>
        </is>
      </c>
      <c r="H99" t="inlineStr">
        <is>
          <t>是</t>
        </is>
      </c>
      <c r="I99" s="54">
        <f>(NOW()-J99)*24</f>
        <v/>
      </c>
      <c r="J99" s="53" t="n">
        <v>46301.74908564815</v>
      </c>
      <c r="K99" s="53" t="n">
        <v>46302.08241898148</v>
      </c>
      <c r="L99">
        <f>IF(AND(F99&lt;&gt;"已参评好",I99&gt;=5),"超5小时未参评",IF(I99&gt;=7,"超7小时未参评",IF(I99&gt;=8,"超时未参评","")))</f>
        <v/>
      </c>
      <c r="M99" t="inlineStr"/>
    </row>
    <row r="100">
      <c r="A100" t="inlineStr">
        <is>
          <t>13652836093</t>
        </is>
      </c>
      <c r="B100" s="53" t="n">
        <v>46301.80179398148</v>
      </c>
      <c r="C100" t="inlineStr">
        <is>
          <t>潮安城区工作站</t>
        </is>
      </c>
      <c r="D100" t="inlineStr">
        <is>
          <t>吴家鸣</t>
        </is>
      </c>
      <c r="E100" t="inlineStr">
        <is>
          <t>郑静亮</t>
        </is>
      </c>
      <c r="G100" t="inlineStr">
        <is>
          <t>未超8小时</t>
        </is>
      </c>
      <c r="H100" t="inlineStr">
        <is>
          <t>是</t>
        </is>
      </c>
      <c r="I100" s="54">
        <f>(NOW()-J100)*24</f>
        <v/>
      </c>
      <c r="J100" s="53" t="n">
        <v>46301.88512731482</v>
      </c>
      <c r="K100" s="53" t="n">
        <v>46302.21846064815</v>
      </c>
      <c r="L100">
        <f>IF(AND(F100&lt;&gt;"已参评好",I100&gt;=5),"超5小时未参评",IF(I100&gt;=7,"超7小时未参评",IF(I100&gt;=8,"超时未参评","")))</f>
        <v/>
      </c>
      <c r="M100" t="inlineStr"/>
    </row>
    <row r="101">
      <c r="A101" t="inlineStr">
        <is>
          <t>13553794047</t>
        </is>
      </c>
      <c r="B101" s="53" t="n">
        <v>46301.6725</v>
      </c>
      <c r="C101" t="inlineStr">
        <is>
          <t>饶平城区工作站</t>
        </is>
      </c>
      <c r="D101" t="inlineStr">
        <is>
          <t>陈泽鹏</t>
        </is>
      </c>
      <c r="E101" t="inlineStr">
        <is>
          <t>郑镇和</t>
        </is>
      </c>
      <c r="G101" t="inlineStr">
        <is>
          <t>未超8小时</t>
        </is>
      </c>
      <c r="H101" t="inlineStr">
        <is>
          <t>是</t>
        </is>
      </c>
      <c r="I101" s="54">
        <f>(NOW()-J101)*24</f>
        <v/>
      </c>
      <c r="J101" s="53" t="n">
        <v>46301.75583333334</v>
      </c>
      <c r="K101" s="53" t="n">
        <v>46302.08916666666</v>
      </c>
      <c r="L101">
        <f>IF(AND(F101&lt;&gt;"已参评好",I101&gt;=5),"超5小时未参评",IF(I101&gt;=7,"超7小时未参评",IF(I101&gt;=8,"超时未参评","")))</f>
        <v/>
      </c>
      <c r="M101" t="inlineStr"/>
    </row>
    <row r="102">
      <c r="A102" t="inlineStr">
        <is>
          <t>13539350522</t>
        </is>
      </c>
      <c r="B102" s="53" t="n">
        <v>46301.71332175926</v>
      </c>
      <c r="C102" t="inlineStr">
        <is>
          <t>瓷都枫溪工作站</t>
        </is>
      </c>
      <c r="D102" t="inlineStr">
        <is>
          <t>许守锦</t>
        </is>
      </c>
      <c r="E102" t="inlineStr">
        <is>
          <t>周湘禹</t>
        </is>
      </c>
      <c r="G102" t="inlineStr">
        <is>
          <t>未超8小时</t>
        </is>
      </c>
      <c r="H102" t="inlineStr">
        <is>
          <t>是</t>
        </is>
      </c>
      <c r="I102" s="54">
        <f>(NOW()-J102)*24</f>
        <v/>
      </c>
      <c r="J102" s="53" t="n">
        <v>46301.79665509259</v>
      </c>
      <c r="K102" s="53" t="n">
        <v>46302.12998842593</v>
      </c>
      <c r="L102">
        <f>IF(AND(F102&lt;&gt;"已参评好",I102&gt;=5),"超5小时未参评",IF(I102&gt;=7,"超7小时未参评",IF(I102&gt;=8,"超时未参评","")))</f>
        <v/>
      </c>
      <c r="M102" t="inlineStr"/>
    </row>
    <row r="103">
      <c r="A103" t="inlineStr">
        <is>
          <t>13435578608</t>
        </is>
      </c>
      <c r="B103" s="53" t="n">
        <v>46301.71457175926</v>
      </c>
      <c r="C103" t="inlineStr">
        <is>
          <t>江东龙湖工作站</t>
        </is>
      </c>
      <c r="D103" t="inlineStr">
        <is>
          <t>郑州杰</t>
        </is>
      </c>
      <c r="E103" t="inlineStr">
        <is>
          <t>庄锦博</t>
        </is>
      </c>
      <c r="F103" t="inlineStr">
        <is>
          <t>未参评好</t>
        </is>
      </c>
      <c r="G103" t="inlineStr">
        <is>
          <t>未超8小时</t>
        </is>
      </c>
      <c r="H103" t="inlineStr">
        <is>
          <t>是</t>
        </is>
      </c>
      <c r="I103" s="54">
        <f>(NOW()-J103)*24</f>
        <v/>
      </c>
      <c r="J103" s="53" t="n">
        <v>46301.79790509259</v>
      </c>
      <c r="K103" s="53" t="n">
        <v>46302.13123842593</v>
      </c>
      <c r="L103">
        <f>IF(AND(F103&lt;&gt;"已参评好",I103&gt;=5),"超5小时未参评",IF(I103&gt;=7,"超7小时未参评",IF(I103&gt;=8,"超时未参评","")))</f>
        <v/>
      </c>
      <c r="M103" t="inlineStr">
        <is>
          <t>没有收到短信</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2026-10-06T15:30:23Z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