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42"/>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46299.27152777778</v>
      </c>
      <c r="D2" t="inlineStr">
        <is>
          <t>否</t>
        </is>
      </c>
      <c r="E2" s="53" t="n">
        <v>46298.93819444445</v>
      </c>
      <c r="F2" s="54">
        <f>(NOW()-E2)*24</f>
        <v/>
      </c>
      <c r="G2" t="inlineStr">
        <is>
          <t>13531506961</t>
        </is>
      </c>
      <c r="H2" t="inlineStr">
        <is>
          <t>2026-10-03 08:31:00</t>
        </is>
      </c>
      <c r="I2" t="inlineStr">
        <is>
          <t>潮州市饶平县新丰镇网格334省道新葵村</t>
        </is>
      </c>
      <c r="J2" t="inlineStr">
        <is>
          <t>詹蔚均</t>
        </is>
      </c>
      <c r="K2" t="inlineStr">
        <is>
          <t>饶平北片工作站</t>
        </is>
      </c>
      <c r="L2" t="inlineStr">
        <is>
          <t>饶平</t>
        </is>
      </c>
      <c r="M2" t="inlineStr">
        <is>
          <t>20261002092718X254395743</t>
        </is>
      </c>
      <c r="N2" t="inlineStr">
        <is>
          <t>CMCC-CZ-TSCLX-20261002-004662</t>
        </is>
      </c>
      <c r="O2" t="inlineStr">
        <is>
          <t>潮州</t>
        </is>
      </c>
      <c r="P2" t="inlineStr">
        <is>
          <t>饶平县</t>
        </is>
      </c>
      <c r="Q2">
        <f>IF(AND(A2&lt;&gt;"已参评好",F2&gt;=5),"超5小时未参评",IF(F2&gt;=7,"超7小时未参评",IF(F2&gt;=8,"超时未参评","")))</f>
        <v/>
      </c>
      <c r="R2" t="inlineStr"/>
    </row>
    <row r="3" ht="68" customHeight="1" s="1">
      <c r="B3" t="inlineStr">
        <is>
          <t>否</t>
        </is>
      </c>
      <c r="C3" s="53" t="n">
        <v>46298.77572916666</v>
      </c>
      <c r="D3" t="inlineStr">
        <is>
          <t>是</t>
        </is>
      </c>
      <c r="E3" s="53" t="n">
        <v>46298.44239583334</v>
      </c>
      <c r="F3" s="54">
        <f>(NOW()-E3)*24</f>
        <v/>
      </c>
      <c r="G3" t="inlineStr">
        <is>
          <t>13671424437</t>
        </is>
      </c>
      <c r="H3" t="inlineStr">
        <is>
          <t>2026-10-02 20:37:03</t>
        </is>
      </c>
      <c r="I3" t="inlineStr">
        <is>
          <t>潮州市饶平县高堂镇网格高堂大道院前村</t>
        </is>
      </c>
      <c r="J3" t="inlineStr">
        <is>
          <t>0</t>
        </is>
      </c>
      <c r="M3" t="inlineStr">
        <is>
          <t>20261002105744X250597836</t>
        </is>
      </c>
      <c r="N3" t="inlineStr">
        <is>
          <t>CMCC-CZ-TSCLX-20261002-001971</t>
        </is>
      </c>
      <c r="O3" t="inlineStr">
        <is>
          <t>潮州</t>
        </is>
      </c>
      <c r="P3" t="inlineStr">
        <is>
          <t>饶平县</t>
        </is>
      </c>
      <c r="Q3">
        <f>IF(AND(A3&lt;&gt;"已参评好",F3&gt;=5),"超5小时未参评",IF(F3&gt;=7,"超7小时未参评",IF(F3&gt;=8,"超时未参评","")))</f>
        <v/>
      </c>
      <c r="R3" t="inlineStr"/>
    </row>
    <row r="4" ht="68" customHeight="1" s="1">
      <c r="B4" t="inlineStr">
        <is>
          <t>否</t>
        </is>
      </c>
      <c r="C4" s="53" t="n">
        <v>46298.83540509259</v>
      </c>
      <c r="D4" t="inlineStr">
        <is>
          <t>是</t>
        </is>
      </c>
      <c r="E4" s="53" t="n">
        <v>46298.50207175926</v>
      </c>
      <c r="F4" s="54">
        <f>(NOW()-E4)*24</f>
        <v/>
      </c>
      <c r="G4" t="inlineStr">
        <is>
          <t>18307683386</t>
        </is>
      </c>
      <c r="H4" t="inlineStr">
        <is>
          <t>2026-10-02 22:02:59</t>
        </is>
      </c>
      <c r="I4" t="inlineStr">
        <is>
          <t>潮州市潮安区枫溪镇瓷兴网格长德路洲园片区</t>
        </is>
      </c>
      <c r="J4" t="inlineStr">
        <is>
          <t>0</t>
        </is>
      </c>
      <c r="M4" t="inlineStr">
        <is>
          <t>20261002115520X252986586</t>
        </is>
      </c>
      <c r="N4" t="inlineStr">
        <is>
          <t>CMCC-CZ-TSCLX-20261002-005182</t>
        </is>
      </c>
      <c r="O4" t="inlineStr">
        <is>
          <t>潮州</t>
        </is>
      </c>
      <c r="P4" t="inlineStr">
        <is>
          <t>潮安区</t>
        </is>
      </c>
      <c r="Q4">
        <f>IF(AND(A4&lt;&gt;"已参评好",F4&gt;=5),"超5小时未参评",IF(F4&gt;=7,"超7小时未参评",IF(F4&gt;=8,"超时未参评","")))</f>
        <v/>
      </c>
      <c r="R4" t="inlineStr"/>
    </row>
    <row r="5" ht="68" customHeight="1" s="1">
      <c r="B5" t="inlineStr">
        <is>
          <t>否</t>
        </is>
      </c>
      <c r="C5" s="53" t="n">
        <v>46298.77706018519</v>
      </c>
      <c r="D5" t="inlineStr">
        <is>
          <t>是</t>
        </is>
      </c>
      <c r="E5" s="53" t="n">
        <v>46298.44372685185</v>
      </c>
      <c r="F5" s="54">
        <f>(NOW()-E5)*24</f>
        <v/>
      </c>
      <c r="G5" t="inlineStr">
        <is>
          <t>13652816664</t>
        </is>
      </c>
      <c r="H5" t="inlineStr">
        <is>
          <t>2026-10-02 20:38:58</t>
        </is>
      </c>
      <c r="I5" t="inlineStr">
        <is>
          <t>潮州市饶平县新丰镇网格334省道新葵村</t>
        </is>
      </c>
      <c r="J5" t="inlineStr">
        <is>
          <t>0</t>
        </is>
      </c>
      <c r="M5" t="inlineStr">
        <is>
          <t>20261001164834X250486691</t>
        </is>
      </c>
      <c r="N5" t="inlineStr">
        <is>
          <t>CMCC-CZ-TSCLX-20261002-010721</t>
        </is>
      </c>
      <c r="O5" t="inlineStr">
        <is>
          <t>潮州</t>
        </is>
      </c>
      <c r="P5" t="inlineStr">
        <is>
          <t>饶平县</t>
        </is>
      </c>
      <c r="Q5">
        <f>IF(AND(A5&lt;&gt;"已参评好",F5&gt;=5),"超5小时未参评",IF(F5&gt;=7,"超7小时未参评",IF(F5&gt;=8,"超时未参评","")))</f>
        <v/>
      </c>
      <c r="R5" t="inlineStr"/>
    </row>
    <row r="6" ht="68" customHeight="1" s="1">
      <c r="B6" t="inlineStr">
        <is>
          <t>否</t>
        </is>
      </c>
      <c r="C6" s="53" t="n">
        <v>46298.77706018519</v>
      </c>
      <c r="D6" t="inlineStr">
        <is>
          <t>是</t>
        </is>
      </c>
      <c r="E6" s="53" t="n">
        <v>46298.44372685185</v>
      </c>
      <c r="F6" s="54">
        <f>(NOW()-E6)*24</f>
        <v/>
      </c>
      <c r="G6" t="inlineStr">
        <is>
          <t>13671433501</t>
        </is>
      </c>
      <c r="H6" t="inlineStr">
        <is>
          <t>2026-10-02 20:38:58</t>
        </is>
      </c>
      <c r="I6" t="inlineStr">
        <is>
          <t>潮州市饶平县联饶镇网格S222省道星光村</t>
        </is>
      </c>
      <c r="J6" t="inlineStr">
        <is>
          <t>0</t>
        </is>
      </c>
      <c r="M6" t="inlineStr">
        <is>
          <t>20261002134656X250901584</t>
        </is>
      </c>
      <c r="N6" t="inlineStr">
        <is>
          <t>CMCC-CZ-TSCLX-20261002-011997</t>
        </is>
      </c>
      <c r="O6" t="inlineStr">
        <is>
          <t>潮州</t>
        </is>
      </c>
      <c r="P6" t="inlineStr">
        <is>
          <t>饶平县</t>
        </is>
      </c>
      <c r="Q6">
        <f>IF(AND(A6&lt;&gt;"已参评好",F6&gt;=5),"超5小时未参评",IF(F6&gt;=7,"超7小时未参评",IF(F6&gt;=8,"超时未参评","")))</f>
        <v/>
      </c>
      <c r="R6" t="inlineStr"/>
    </row>
    <row r="7" ht="68" customHeight="1" s="1">
      <c r="B7" t="inlineStr">
        <is>
          <t>否</t>
        </is>
      </c>
      <c r="C7" s="53" t="n">
        <v>46298.77708333333</v>
      </c>
      <c r="D7" t="inlineStr">
        <is>
          <t>是</t>
        </is>
      </c>
      <c r="E7" s="53" t="n">
        <v>46298.44375</v>
      </c>
      <c r="F7" s="54">
        <f>(NOW()-E7)*24</f>
        <v/>
      </c>
      <c r="G7" t="inlineStr">
        <is>
          <t>13809899987</t>
        </is>
      </c>
      <c r="H7" t="inlineStr">
        <is>
          <t>2026-10-02 20:39:00</t>
        </is>
      </c>
      <c r="I7" t="inlineStr">
        <is>
          <t>潮州市饶平县汤溪镇汤溪镇网格S222省道居豪村</t>
        </is>
      </c>
      <c r="J7" t="inlineStr">
        <is>
          <t>0</t>
        </is>
      </c>
      <c r="M7" t="inlineStr">
        <is>
          <t>20261002141030X251527716</t>
        </is>
      </c>
      <c r="N7" t="inlineStr">
        <is>
          <t>CMCC-CZ-TSCLX-20261002-014482</t>
        </is>
      </c>
      <c r="O7" t="inlineStr">
        <is>
          <t>潮州</t>
        </is>
      </c>
      <c r="P7" t="inlineStr">
        <is>
          <t>饶平县</t>
        </is>
      </c>
      <c r="Q7">
        <f>IF(AND(A7&lt;&gt;"已参评好",F7&gt;=5),"超5小时未参评",IF(F7&gt;=7,"超7小时未参评",IF(F7&gt;=8,"超时未参评","")))</f>
        <v/>
      </c>
      <c r="R7" t="inlineStr"/>
    </row>
    <row r="8" ht="68" customHeight="1" s="1">
      <c r="B8" t="inlineStr">
        <is>
          <t>否</t>
        </is>
      </c>
      <c r="C8" s="53" t="n">
        <v>46298.77569444444</v>
      </c>
      <c r="D8" t="inlineStr">
        <is>
          <t>是</t>
        </is>
      </c>
      <c r="E8" s="53" t="n">
        <v>46298.44236111111</v>
      </c>
      <c r="F8" s="54">
        <f>(NOW()-E8)*24</f>
        <v/>
      </c>
      <c r="G8" t="inlineStr">
        <is>
          <t>13724989041</t>
        </is>
      </c>
      <c r="H8" t="inlineStr">
        <is>
          <t>2026-10-02 20:37:00</t>
        </is>
      </c>
      <c r="I8" t="inlineStr">
        <is>
          <t>潮州市饶平县汤溪镇汤溪镇网格S222省道上围村片区</t>
        </is>
      </c>
      <c r="J8" t="inlineStr">
        <is>
          <t>0</t>
        </is>
      </c>
      <c r="M8" t="inlineStr">
        <is>
          <t>20261002104906X258384230</t>
        </is>
      </c>
      <c r="N8" t="inlineStr">
        <is>
          <t>CMCC-CZ-TSCLX-20261002-011369</t>
        </is>
      </c>
      <c r="O8" t="inlineStr">
        <is>
          <t>潮州</t>
        </is>
      </c>
      <c r="P8" t="inlineStr">
        <is>
          <t>饶平县</t>
        </is>
      </c>
      <c r="Q8">
        <f>IF(AND(A8&lt;&gt;"已参评好",F8&gt;=5),"超5小时未参评",IF(F8&gt;=7,"超7小时未参评",IF(F8&gt;=8,"超时未参评","")))</f>
        <v/>
      </c>
      <c r="R8" t="inlineStr"/>
    </row>
    <row r="9" ht="68" customHeight="1" s="1">
      <c r="B9" t="inlineStr">
        <is>
          <t>否</t>
        </is>
      </c>
      <c r="C9" s="53" t="n">
        <v>46298.77291666667</v>
      </c>
      <c r="D9" t="inlineStr">
        <is>
          <t>是</t>
        </is>
      </c>
      <c r="E9" s="53" t="n">
        <v>46298.43958333333</v>
      </c>
      <c r="F9" s="54">
        <f>(NOW()-E9)*24</f>
        <v/>
      </c>
      <c r="G9" t="inlineStr">
        <is>
          <t>15919590906</t>
        </is>
      </c>
      <c r="H9" t="inlineStr">
        <is>
          <t>2026-10-02 20:33:00</t>
        </is>
      </c>
      <c r="I9" t="inlineStr">
        <is>
          <t>潮州市潮安区沙溪镇沙溪东网格镜鸿路前陇二村</t>
        </is>
      </c>
      <c r="J9" t="inlineStr">
        <is>
          <t>谢冬</t>
        </is>
      </c>
      <c r="K9" t="inlineStr">
        <is>
          <t>高铁三镇工作站</t>
        </is>
      </c>
      <c r="L9" t="inlineStr">
        <is>
          <t>潮安</t>
        </is>
      </c>
      <c r="M9" t="inlineStr">
        <is>
          <t>20261002152351X252325541</t>
        </is>
      </c>
      <c r="N9" t="inlineStr">
        <is>
          <t>CMCC-CZ-TSCLX-20261002-009398</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46298.77569444444</v>
      </c>
      <c r="D10" t="inlineStr">
        <is>
          <t>是</t>
        </is>
      </c>
      <c r="E10" s="53" t="n">
        <v>46298.44236111111</v>
      </c>
      <c r="F10" s="54">
        <f>(NOW()-E10)*24</f>
        <v/>
      </c>
      <c r="G10" t="inlineStr">
        <is>
          <t>15919570760</t>
        </is>
      </c>
      <c r="H10" t="inlineStr">
        <is>
          <t>2026-10-02 20:37:00</t>
        </is>
      </c>
      <c r="I10" t="inlineStr">
        <is>
          <t>潮州市饶平县钱东镇网格高堂大道群星村【可装2000M】</t>
        </is>
      </c>
      <c r="J10" t="inlineStr">
        <is>
          <t>0</t>
        </is>
      </c>
      <c r="M10" t="inlineStr">
        <is>
          <t>20261002154223X259013597</t>
        </is>
      </c>
      <c r="N10" t="inlineStr">
        <is>
          <t>CMCC-CZ-TSCLX-20261002-013937</t>
        </is>
      </c>
      <c r="O10" t="inlineStr">
        <is>
          <t>潮州</t>
        </is>
      </c>
      <c r="P10" t="inlineStr">
        <is>
          <t>饶平县</t>
        </is>
      </c>
      <c r="Q10">
        <f>IF(AND(A10&lt;&gt;"已参评好",F10&gt;=5),"超5小时未参评",IF(F10&gt;=7,"超7小时未参评",IF(F10&gt;=8,"超时未参评","")))</f>
        <v/>
      </c>
      <c r="R10" t="inlineStr"/>
    </row>
    <row r="11" ht="68" customHeight="1" s="1">
      <c r="B11" t="inlineStr">
        <is>
          <t>否</t>
        </is>
      </c>
      <c r="C11" s="53" t="n">
        <v>46298.77847222222</v>
      </c>
      <c r="D11" t="inlineStr">
        <is>
          <t>是</t>
        </is>
      </c>
      <c r="E11" s="53" t="n">
        <v>46298.44513888889</v>
      </c>
      <c r="F11" s="54">
        <f>(NOW()-E11)*24</f>
        <v/>
      </c>
      <c r="G11" t="inlineStr">
        <is>
          <t>15768838640</t>
        </is>
      </c>
      <c r="H11" t="inlineStr">
        <is>
          <t>2026-10-02 20:41:00</t>
        </is>
      </c>
      <c r="I11" t="inlineStr">
        <is>
          <t>潮州市饶平县新丰镇网格334省道汕水村</t>
        </is>
      </c>
      <c r="J11" t="inlineStr">
        <is>
          <t>詹利波</t>
        </is>
      </c>
      <c r="K11" t="inlineStr">
        <is>
          <t>饶平北片工作站</t>
        </is>
      </c>
      <c r="L11" t="inlineStr">
        <is>
          <t>饶平</t>
        </is>
      </c>
      <c r="M11" t="inlineStr">
        <is>
          <t>20261002191954X255312511</t>
        </is>
      </c>
      <c r="N11" t="inlineStr">
        <is>
          <t>CMCC-CZ-TSCLX-20261002-024821</t>
        </is>
      </c>
      <c r="O11" t="inlineStr">
        <is>
          <t>潮州</t>
        </is>
      </c>
      <c r="P11" t="inlineStr">
        <is>
          <t>饶平县</t>
        </is>
      </c>
      <c r="Q11">
        <f>IF(AND(A11&lt;&gt;"已参评好",F11&gt;=5),"超5小时未参评",IF(F11&gt;=7,"超7小时未参评",IF(F11&gt;=8,"超时未参评","")))</f>
        <v/>
      </c>
      <c r="R11" t="inlineStr"/>
    </row>
    <row r="12" ht="68" customHeight="1" s="1">
      <c r="B12" t="inlineStr">
        <is>
          <t>否</t>
        </is>
      </c>
      <c r="C12" s="53" t="n">
        <v>46298.75478009259</v>
      </c>
      <c r="D12" t="inlineStr">
        <is>
          <t>是</t>
        </is>
      </c>
      <c r="E12" s="53" t="n">
        <v>46298.42144675926</v>
      </c>
      <c r="F12" s="54">
        <f>(NOW()-E12)*24</f>
        <v/>
      </c>
      <c r="G12" t="inlineStr">
        <is>
          <t>13671448360</t>
        </is>
      </c>
      <c r="H12" t="inlineStr">
        <is>
          <t>2026-10-02 20:06:53</t>
        </is>
      </c>
      <c r="I12" t="inlineStr">
        <is>
          <t>潮州市湘桥区城西街道春光网格绿榕路春光景山村</t>
        </is>
      </c>
      <c r="J12" t="inlineStr">
        <is>
          <t>曹贤伟</t>
        </is>
      </c>
      <c r="K12" t="inlineStr">
        <is>
          <t>市区城北工作站</t>
        </is>
      </c>
      <c r="L12" t="inlineStr">
        <is>
          <t>市区</t>
        </is>
      </c>
      <c r="M12" t="inlineStr">
        <is>
          <t>20261002193914X257638408</t>
        </is>
      </c>
      <c r="N12" t="inlineStr">
        <is>
          <t>CMCC-CZ-TSCLX-20261002-023874</t>
        </is>
      </c>
      <c r="O12" t="inlineStr">
        <is>
          <t>潮州</t>
        </is>
      </c>
      <c r="P12" t="inlineStr">
        <is>
          <t>湘桥区</t>
        </is>
      </c>
      <c r="Q12">
        <f>IF(AND(A12&lt;&gt;"已参评好",F12&gt;=5),"超5小时未参评",IF(F12&gt;=7,"超7小时未参评",IF(F12&gt;=8,"超时未参评","")))</f>
        <v/>
      </c>
      <c r="R12" t="inlineStr"/>
    </row>
    <row r="13" ht="68" customHeight="1" s="1">
      <c r="B13" t="inlineStr">
        <is>
          <t>否</t>
        </is>
      </c>
      <c r="C13" s="53" t="n">
        <v>46298.78818287037</v>
      </c>
      <c r="D13" t="inlineStr">
        <is>
          <t>是</t>
        </is>
      </c>
      <c r="E13" s="53" t="n">
        <v>46298.45484953704</v>
      </c>
      <c r="F13" s="54">
        <f>(NOW()-E13)*24</f>
        <v/>
      </c>
      <c r="G13" t="inlineStr">
        <is>
          <t>13531526227</t>
        </is>
      </c>
      <c r="H13" t="inlineStr">
        <is>
          <t>2026-10-02 20:54:59</t>
        </is>
      </c>
      <c r="I13" t="inlineStr">
        <is>
          <t>潮州市饶平县所城镇网格X081县道大港村</t>
        </is>
      </c>
      <c r="J13" t="inlineStr">
        <is>
          <t>杨振浜</t>
        </is>
      </c>
      <c r="K13" t="inlineStr">
        <is>
          <t>东界三镇工作站</t>
        </is>
      </c>
      <c r="L13" t="inlineStr">
        <is>
          <t>饶平</t>
        </is>
      </c>
      <c r="M13" t="inlineStr">
        <is>
          <t>20261002202447X257551472</t>
        </is>
      </c>
      <c r="N13" t="inlineStr">
        <is>
          <t>CMCC-CZ-TSCLX-20261002-021921</t>
        </is>
      </c>
      <c r="O13" t="inlineStr">
        <is>
          <t>潮州</t>
        </is>
      </c>
      <c r="P13" t="inlineStr">
        <is>
          <t>饶平县</t>
        </is>
      </c>
      <c r="Q13">
        <f>IF(AND(A13&lt;&gt;"已参评好",F13&gt;=5),"超5小时未参评",IF(F13&gt;=7,"超7小时未参评",IF(F13&gt;=8,"超时未参评","")))</f>
        <v/>
      </c>
      <c r="R13" t="inlineStr"/>
    </row>
    <row r="14" ht="68" customHeight="1" s="1">
      <c r="B14" t="inlineStr">
        <is>
          <t>否</t>
        </is>
      </c>
      <c r="C14" s="53" t="n">
        <v>46298.79925925926</v>
      </c>
      <c r="D14" t="inlineStr">
        <is>
          <t>是</t>
        </is>
      </c>
      <c r="E14" s="53" t="n">
        <v>46298.46592592593</v>
      </c>
      <c r="F14" s="54">
        <f>(NOW()-E14)*24</f>
        <v/>
      </c>
      <c r="G14" t="inlineStr">
        <is>
          <t>17841968081</t>
        </is>
      </c>
      <c r="H14" t="inlineStr">
        <is>
          <t>2026-10-02 21:10:56</t>
        </is>
      </c>
      <c r="I14" t="inlineStr">
        <is>
          <t>潮州市潮安区东凤镇东凤南网格龙华路仙桥村</t>
        </is>
      </c>
      <c r="J14" t="inlineStr">
        <is>
          <t>颜林婷</t>
        </is>
      </c>
      <c r="M14" t="inlineStr">
        <is>
          <t>20261002094437X256352513</t>
        </is>
      </c>
      <c r="N14" t="inlineStr">
        <is>
          <t>CMCC-CZ-TSCLX-20261002-020354</t>
        </is>
      </c>
      <c r="O14" t="inlineStr">
        <is>
          <t>潮州</t>
        </is>
      </c>
      <c r="P14" t="inlineStr">
        <is>
          <t>潮安区</t>
        </is>
      </c>
      <c r="Q14">
        <f>IF(AND(A14&lt;&gt;"已参评好",F14&gt;=5),"超5小时未参评",IF(F14&gt;=7,"超7小时未参评",IF(F14&gt;=8,"超时未参评","")))</f>
        <v/>
      </c>
      <c r="R14" t="inlineStr"/>
    </row>
    <row r="15" ht="68" customHeight="1" s="1">
      <c r="B15" t="inlineStr">
        <is>
          <t>是</t>
        </is>
      </c>
      <c r="C15" s="53" t="n">
        <v>46298.77150462963</v>
      </c>
      <c r="D15" t="inlineStr">
        <is>
          <t>是</t>
        </is>
      </c>
      <c r="E15" s="53" t="n">
        <v>46298.43817129629</v>
      </c>
      <c r="F15" s="54">
        <f>(NOW()-E15)*24</f>
        <v/>
      </c>
      <c r="G15" t="inlineStr">
        <is>
          <t>13715739863</t>
        </is>
      </c>
      <c r="H15" t="inlineStr">
        <is>
          <t>2026-10-03 08:30:58</t>
        </is>
      </c>
      <c r="I15" t="inlineStr">
        <is>
          <t>潮州市饶平县黄冈镇新区网格饶平大道富饶半岛</t>
        </is>
      </c>
      <c r="J15" t="inlineStr">
        <is>
          <t>郑镇和</t>
        </is>
      </c>
      <c r="K15" t="inlineStr">
        <is>
          <t>饶平城区工作站</t>
        </is>
      </c>
      <c r="L15" t="inlineStr">
        <is>
          <t>饶平</t>
        </is>
      </c>
      <c r="M15" t="inlineStr">
        <is>
          <t>20261002213844X258329445</t>
        </is>
      </c>
      <c r="N15" t="inlineStr">
        <is>
          <t>CMCC-CZ-TSCLX-20261002-023907</t>
        </is>
      </c>
      <c r="O15" t="inlineStr">
        <is>
          <t>潮州</t>
        </is>
      </c>
      <c r="P15" t="inlineStr">
        <is>
          <t>饶平县</t>
        </is>
      </c>
      <c r="Q15">
        <f>IF(AND(A15&lt;&gt;"已参评好",F15&gt;=5),"超5小时未参评",IF(F15&gt;=7,"超7小时未参评",IF(F15&gt;=8,"超时未参评","")))</f>
        <v/>
      </c>
      <c r="R15" t="inlineStr"/>
    </row>
    <row r="16" ht="68" customHeight="1" s="1">
      <c r="B16" t="inlineStr">
        <is>
          <t>是</t>
        </is>
      </c>
      <c r="C16" s="53" t="n">
        <v>46298.99798611111</v>
      </c>
      <c r="D16" t="inlineStr">
        <is>
          <t>否</t>
        </is>
      </c>
      <c r="E16" s="53" t="n">
        <v>46298.66465277778</v>
      </c>
      <c r="F16" s="54">
        <f>(NOW()-E16)*24</f>
        <v/>
      </c>
      <c r="G16" t="inlineStr">
        <is>
          <t>13827377405</t>
        </is>
      </c>
      <c r="H16" t="inlineStr">
        <is>
          <t>2026-10-03 13:57:06</t>
        </is>
      </c>
      <c r="I16" t="inlineStr">
        <is>
          <t>潮州市饶平县海山镇S222省道蓬莱村</t>
        </is>
      </c>
      <c r="J16" t="inlineStr">
        <is>
          <t>0</t>
        </is>
      </c>
      <c r="M16" t="inlineStr">
        <is>
          <t>20260928092731X348246942</t>
        </is>
      </c>
      <c r="N16" t="inlineStr">
        <is>
          <t>CMCC-CZ-TSCLX-20260928-005459</t>
        </is>
      </c>
      <c r="O16" t="inlineStr">
        <is>
          <t>潮州</t>
        </is>
      </c>
      <c r="P16" t="inlineStr">
        <is>
          <t>饶平县</t>
        </is>
      </c>
      <c r="Q16">
        <f>IF(AND(A16&lt;&gt;"已参评好",F16&gt;=5),"超5小时未参评",IF(F16&gt;=7,"超7小时未参评",IF(F16&gt;=8,"超时未参评","")))</f>
        <v/>
      </c>
      <c r="R16" t="inlineStr"/>
    </row>
    <row r="17" ht="68" customHeight="1" s="1">
      <c r="B17" t="inlineStr">
        <is>
          <t>是</t>
        </is>
      </c>
      <c r="C17" s="53" t="n">
        <v>46299.00291666666</v>
      </c>
      <c r="D17" t="inlineStr">
        <is>
          <t>否</t>
        </is>
      </c>
      <c r="E17" s="53" t="n">
        <v>46298.66958333334</v>
      </c>
      <c r="F17" s="54">
        <f>(NOW()-E17)*24</f>
        <v/>
      </c>
      <c r="G17" t="inlineStr">
        <is>
          <t>13827330117</t>
        </is>
      </c>
      <c r="H17" t="inlineStr">
        <is>
          <t>2026-10-03 14:04:12</t>
        </is>
      </c>
      <c r="I17" t="inlineStr">
        <is>
          <t>潮州市潮安区彩塘镇仙乐网格东彩路坽头村</t>
        </is>
      </c>
      <c r="J17" t="inlineStr">
        <is>
          <t>郑德福</t>
        </is>
      </c>
      <c r="K17" t="inlineStr">
        <is>
          <t>彩塘东凤工作站</t>
        </is>
      </c>
      <c r="L17" t="inlineStr">
        <is>
          <t>潮安</t>
        </is>
      </c>
      <c r="M17" t="inlineStr">
        <is>
          <t>20261002135244X257587497</t>
        </is>
      </c>
      <c r="N17" t="inlineStr">
        <is>
          <t>CMCC-CZ-TSCLX-20260929-015658</t>
        </is>
      </c>
      <c r="O17" t="inlineStr">
        <is>
          <t>潮州</t>
        </is>
      </c>
      <c r="P17" t="inlineStr">
        <is>
          <t>潮安区</t>
        </is>
      </c>
      <c r="Q17">
        <f>IF(AND(A17&lt;&gt;"已参评好",F17&gt;=5),"超5小时未参评",IF(F17&gt;=7,"超7小时未参评",IF(F17&gt;=8,"超时未参评","")))</f>
        <v/>
      </c>
      <c r="R17" t="inlineStr"/>
    </row>
    <row r="18" ht="68" customHeight="1" s="1">
      <c r="B18" t="inlineStr">
        <is>
          <t>是</t>
        </is>
      </c>
      <c r="C18" s="53" t="n">
        <v>46298.85643518518</v>
      </c>
      <c r="D18" t="inlineStr">
        <is>
          <t>是</t>
        </is>
      </c>
      <c r="E18" s="53" t="n">
        <v>46298.52310185185</v>
      </c>
      <c r="F18" s="54">
        <f>(NOW()-E18)*24</f>
        <v/>
      </c>
      <c r="G18" t="inlineStr">
        <is>
          <t>13531596291</t>
        </is>
      </c>
      <c r="H18" t="inlineStr">
        <is>
          <t>2026-10-03 10:33:16</t>
        </is>
      </c>
      <c r="I18" t="inlineStr">
        <is>
          <t>潮州市潮安区金石镇金石南网格大路顶路田头村</t>
        </is>
      </c>
      <c r="J18" t="inlineStr">
        <is>
          <t>陈林</t>
        </is>
      </c>
      <c r="K18" t="inlineStr">
        <is>
          <t>高铁三镇工作站</t>
        </is>
      </c>
      <c r="L18" t="inlineStr">
        <is>
          <t>潮安</t>
        </is>
      </c>
      <c r="M18" t="inlineStr">
        <is>
          <t>20261002125555X259459955</t>
        </is>
      </c>
      <c r="N18" t="inlineStr">
        <is>
          <t>CMCC-CZ-TSCLX-20261002-010454</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46299.00278935185</v>
      </c>
      <c r="D19" t="inlineStr">
        <is>
          <t>否</t>
        </is>
      </c>
      <c r="E19" s="53" t="n">
        <v>46298.66945601852</v>
      </c>
      <c r="F19" s="54">
        <f>(NOW()-E19)*24</f>
        <v/>
      </c>
      <c r="G19" t="inlineStr">
        <is>
          <t>13531562753</t>
        </is>
      </c>
      <c r="H19" t="inlineStr">
        <is>
          <t>2026-10-03 14:04:01</t>
        </is>
      </c>
      <c r="I19" t="inlineStr">
        <is>
          <t>潮州市潮安区东凤镇东凤北网格东彩路礼阳郑村</t>
        </is>
      </c>
      <c r="J19" t="inlineStr">
        <is>
          <t>蔡文伟</t>
        </is>
      </c>
      <c r="K19" t="inlineStr">
        <is>
          <t>彩塘东凤工作站</t>
        </is>
      </c>
      <c r="L19" t="inlineStr">
        <is>
          <t>潮安</t>
        </is>
      </c>
      <c r="M19" t="inlineStr">
        <is>
          <t>20261002155524X257029897</t>
        </is>
      </c>
      <c r="N19" t="inlineStr">
        <is>
          <t>CMCC-CZ-TSCLX-20261002-017279</t>
        </is>
      </c>
      <c r="O19" t="inlineStr">
        <is>
          <t>潮州</t>
        </is>
      </c>
      <c r="P19" t="inlineStr">
        <is>
          <t>潮安区</t>
        </is>
      </c>
      <c r="Q19">
        <f>IF(AND(A19&lt;&gt;"已参评好",F19&gt;=5),"超5小时未参评",IF(F19&gt;=7,"超7小时未参评",IF(F19&gt;=8,"超时未参评","")))</f>
        <v/>
      </c>
      <c r="R19" t="inlineStr"/>
    </row>
    <row r="20" ht="68" customHeight="1" s="1">
      <c r="B20" t="inlineStr">
        <is>
          <t>是</t>
        </is>
      </c>
      <c r="C20" s="53" t="n">
        <v>46299.00291666666</v>
      </c>
      <c r="D20" t="inlineStr">
        <is>
          <t>否</t>
        </is>
      </c>
      <c r="E20" s="53" t="n">
        <v>46298.66958333334</v>
      </c>
      <c r="F20" s="54">
        <f>(NOW()-E20)*24</f>
        <v/>
      </c>
      <c r="G20" t="inlineStr">
        <is>
          <t>13433793005</t>
        </is>
      </c>
      <c r="H20" t="inlineStr">
        <is>
          <t>2026-10-03 14:04:12</t>
        </is>
      </c>
      <c r="I20" t="inlineStr">
        <is>
          <t>潮州市潮安区彩塘镇华美网格正龙路正龙路华桥村</t>
        </is>
      </c>
      <c r="J20" t="inlineStr">
        <is>
          <t>郑德福</t>
        </is>
      </c>
      <c r="K20" t="inlineStr">
        <is>
          <t>彩塘东凤工作站</t>
        </is>
      </c>
      <c r="L20" t="inlineStr">
        <is>
          <t>潮安</t>
        </is>
      </c>
      <c r="M20" t="inlineStr">
        <is>
          <t>20261002163223X257149753</t>
        </is>
      </c>
      <c r="N20" t="inlineStr">
        <is>
          <t>CMCC-CZ-TSCLX-20261002-013771</t>
        </is>
      </c>
      <c r="O20" t="inlineStr">
        <is>
          <t>潮州</t>
        </is>
      </c>
      <c r="P20" t="inlineStr">
        <is>
          <t>潮安区</t>
        </is>
      </c>
      <c r="Q20">
        <f>IF(AND(A20&lt;&gt;"已参评好",F20&gt;=5),"超5小时未参评",IF(F20&gt;=7,"超7小时未参评",IF(F20&gt;=8,"超时未参评","")))</f>
        <v/>
      </c>
      <c r="R20" t="inlineStr"/>
    </row>
    <row r="21" ht="68" customHeight="1" s="1">
      <c r="A21" t="inlineStr">
        <is>
          <t>未参评好</t>
        </is>
      </c>
      <c r="B21" t="inlineStr">
        <is>
          <t>是</t>
        </is>
      </c>
      <c r="C21" s="53" t="n">
        <v>46298.82293981482</v>
      </c>
      <c r="D21" t="inlineStr">
        <is>
          <t>是</t>
        </is>
      </c>
      <c r="E21" s="53" t="n">
        <v>46298.48960648148</v>
      </c>
      <c r="F21" s="54">
        <f>(NOW()-E21)*24</f>
        <v/>
      </c>
      <c r="G21" t="inlineStr">
        <is>
          <t>15919589483</t>
        </is>
      </c>
      <c r="H21" t="inlineStr">
        <is>
          <t>2026-10-03 09:45:02</t>
        </is>
      </c>
      <c r="I21" t="inlineStr">
        <is>
          <t>潮州市潮安区江东镇江东南网格051县道东前溪村</t>
        </is>
      </c>
      <c r="J21" t="inlineStr">
        <is>
          <t>谢泽华</t>
        </is>
      </c>
      <c r="K21" t="inlineStr">
        <is>
          <t>江东龙湖工作站</t>
        </is>
      </c>
      <c r="L21" t="inlineStr">
        <is>
          <t>潮安</t>
        </is>
      </c>
      <c r="M21" t="inlineStr">
        <is>
          <t>20261002163309X257563236</t>
        </is>
      </c>
      <c r="N21" t="inlineStr">
        <is>
          <t>CMCC-CZ-TSCLX-20261002-021042</t>
        </is>
      </c>
      <c r="O21" t="inlineStr">
        <is>
          <t>潮州</t>
        </is>
      </c>
      <c r="P21" t="inlineStr">
        <is>
          <t>潮安区</t>
        </is>
      </c>
      <c r="Q21">
        <f>IF(AND(A21&lt;&gt;"已参评好",F21&gt;=5),"超5小时未参评",IF(F21&gt;=7,"超7小时未参评",IF(F21&gt;=8,"超时未参评","")))</f>
        <v/>
      </c>
      <c r="R21" t="inlineStr">
        <is>
          <t>老人去做工无法配合</t>
        </is>
      </c>
    </row>
    <row r="22" ht="68" customHeight="1" s="1">
      <c r="B22" t="inlineStr">
        <is>
          <t>是</t>
        </is>
      </c>
      <c r="C22" s="53" t="n">
        <v>46299.00777777778</v>
      </c>
      <c r="D22" t="inlineStr">
        <is>
          <t>否</t>
        </is>
      </c>
      <c r="E22" s="53" t="n">
        <v>46298.67444444444</v>
      </c>
      <c r="F22" s="54">
        <f>(NOW()-E22)*24</f>
        <v/>
      </c>
      <c r="G22" t="inlineStr">
        <is>
          <t>15994971294</t>
        </is>
      </c>
      <c r="H22" t="inlineStr">
        <is>
          <t>2026-10-03 14:11:12</t>
        </is>
      </c>
      <c r="I22" t="inlineStr">
        <is>
          <t>潮州市饶平县饶洋镇网格334省道赤棠片区</t>
        </is>
      </c>
      <c r="J22" t="inlineStr">
        <is>
          <t>詹金潮</t>
        </is>
      </c>
      <c r="K22" t="inlineStr">
        <is>
          <t>饶平北片工作站</t>
        </is>
      </c>
      <c r="L22" t="inlineStr">
        <is>
          <t>饶平</t>
        </is>
      </c>
      <c r="M22" t="inlineStr">
        <is>
          <t>20261002164233X255253371</t>
        </is>
      </c>
      <c r="N22" t="inlineStr">
        <is>
          <t>CMCC-CZ-TSCLX-20261002-017316</t>
        </is>
      </c>
      <c r="O22" t="inlineStr">
        <is>
          <t>潮州</t>
        </is>
      </c>
      <c r="P22" t="inlineStr">
        <is>
          <t>饶平县</t>
        </is>
      </c>
      <c r="Q22">
        <f>IF(AND(A22&lt;&gt;"已参评好",F22&gt;=5),"超5小时未参评",IF(F22&gt;=7,"超7小时未参评",IF(F22&gt;=8,"超时未参评","")))</f>
        <v/>
      </c>
      <c r="R22" t="inlineStr"/>
    </row>
    <row r="23" ht="68" customHeight="1" s="1">
      <c r="B23" t="inlineStr">
        <is>
          <t>是</t>
        </is>
      </c>
      <c r="C23" s="53" t="n">
        <v>46298.92747685185</v>
      </c>
      <c r="D23" t="inlineStr">
        <is>
          <t>否</t>
        </is>
      </c>
      <c r="E23" s="53" t="n">
        <v>46298.59414351852</v>
      </c>
      <c r="F23" s="54">
        <f>(NOW()-E23)*24</f>
        <v/>
      </c>
      <c r="G23" t="inlineStr">
        <is>
          <t>15917170021</t>
        </is>
      </c>
      <c r="H23" t="inlineStr">
        <is>
          <t>2026-10-03 12:15:34</t>
        </is>
      </c>
      <c r="I23" t="inlineStr">
        <is>
          <t>潮州市饶平县大埕镇大埕网格X081县道红花村</t>
        </is>
      </c>
      <c r="J23" t="inlineStr">
        <is>
          <t>郑海浜</t>
        </is>
      </c>
      <c r="K23" t="inlineStr">
        <is>
          <t>东界三镇工作站</t>
        </is>
      </c>
      <c r="L23" t="inlineStr">
        <is>
          <t>饶平</t>
        </is>
      </c>
      <c r="M23" t="inlineStr">
        <is>
          <t>20261002164620X254378444</t>
        </is>
      </c>
      <c r="N23" t="inlineStr">
        <is>
          <t>CMCC-CZ-TSCLX-20261002-018886</t>
        </is>
      </c>
      <c r="O23" t="inlineStr">
        <is>
          <t>潮州</t>
        </is>
      </c>
      <c r="P23" t="inlineStr">
        <is>
          <t>饶平县</t>
        </is>
      </c>
      <c r="Q23">
        <f>IF(AND(A23&lt;&gt;"已参评好",F23&gt;=5),"超5小时未参评",IF(F23&gt;=7,"超7小时未参评",IF(F23&gt;=8,"超时未参评","")))</f>
        <v/>
      </c>
      <c r="R23" t="inlineStr"/>
    </row>
    <row r="24" ht="68" customHeight="1" s="1">
      <c r="B24" t="inlineStr">
        <is>
          <t>是</t>
        </is>
      </c>
      <c r="C24" s="53" t="n">
        <v>46299.02180555555</v>
      </c>
      <c r="D24" t="inlineStr">
        <is>
          <t>否</t>
        </is>
      </c>
      <c r="E24" s="53" t="n">
        <v>46298.68847222222</v>
      </c>
      <c r="F24" s="54">
        <f>(NOW()-E24)*24</f>
        <v/>
      </c>
      <c r="G24" t="inlineStr">
        <is>
          <t>13715810731</t>
        </is>
      </c>
      <c r="H24" t="inlineStr">
        <is>
          <t>2026-10-03 14:31:24</t>
        </is>
      </c>
      <c r="I24" t="inlineStr">
        <is>
          <t>潮州市潮安区浮洋镇浮洋南网格开明路井里村</t>
        </is>
      </c>
      <c r="J24" t="inlineStr">
        <is>
          <t>邱晓杰</t>
        </is>
      </c>
      <c r="K24" t="inlineStr">
        <is>
          <t>浮洋网格</t>
        </is>
      </c>
      <c r="M24" t="inlineStr">
        <is>
          <t>20261002165116X253669996</t>
        </is>
      </c>
      <c r="N24" t="inlineStr">
        <is>
          <t>CMCC-CZ-TSCLX-20261002-019265</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46298.88146990741</v>
      </c>
      <c r="D25" t="inlineStr">
        <is>
          <t>否</t>
        </is>
      </c>
      <c r="E25" s="53" t="n">
        <v>46298.54813657407</v>
      </c>
      <c r="F25" s="54">
        <f>(NOW()-E25)*24</f>
        <v/>
      </c>
      <c r="G25" t="inlineStr">
        <is>
          <t>13727961032</t>
        </is>
      </c>
      <c r="H25" t="inlineStr">
        <is>
          <t>2026-10-03 11:09:19</t>
        </is>
      </c>
      <c r="I25" t="inlineStr">
        <is>
          <t>潮州市潮安区凤塘镇凤塘东网格安揭路凤岗村</t>
        </is>
      </c>
      <c r="J25" t="inlineStr">
        <is>
          <t>邢森鹏</t>
        </is>
      </c>
      <c r="K25" t="inlineStr">
        <is>
          <t>凤塘镇区工作站</t>
        </is>
      </c>
      <c r="L25" t="inlineStr">
        <is>
          <t>潮安</t>
        </is>
      </c>
      <c r="M25" t="inlineStr">
        <is>
          <t>20261002172907X257966545</t>
        </is>
      </c>
      <c r="N25" t="inlineStr">
        <is>
          <t>CMCC-CZ-TSCLX-20261002-016941</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46298.9383912037</v>
      </c>
      <c r="D26" t="inlineStr">
        <is>
          <t>否</t>
        </is>
      </c>
      <c r="E26" s="53" t="n">
        <v>46298.60505787037</v>
      </c>
      <c r="F26" s="54">
        <f>(NOW()-E26)*24</f>
        <v/>
      </c>
      <c r="G26" t="inlineStr">
        <is>
          <t>15913024678</t>
        </is>
      </c>
      <c r="H26" t="inlineStr">
        <is>
          <t>2026-10-03 12:31:17</t>
        </is>
      </c>
      <c r="I26" t="inlineStr">
        <is>
          <t>潮州市潮安区东凤镇东凤南网格下张路下张村【可装2000M】</t>
        </is>
      </c>
      <c r="J26" t="inlineStr">
        <is>
          <t>陈佳俊</t>
        </is>
      </c>
      <c r="K26" t="inlineStr">
        <is>
          <t>彩塘东凤工作站</t>
        </is>
      </c>
      <c r="L26" t="inlineStr">
        <is>
          <t>潮安</t>
        </is>
      </c>
      <c r="M26" t="inlineStr">
        <is>
          <t>20261002174712X251589088</t>
        </is>
      </c>
      <c r="N26" t="inlineStr">
        <is>
          <t>CMCC-CZ-TSCLX-20261002-018489</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46298.87474537037</v>
      </c>
      <c r="D27" t="inlineStr">
        <is>
          <t>否</t>
        </is>
      </c>
      <c r="E27" s="53" t="n">
        <v>46298.54141203704</v>
      </c>
      <c r="F27" s="54">
        <f>(NOW()-E27)*24</f>
        <v/>
      </c>
      <c r="G27" t="inlineStr">
        <is>
          <t>13923503220a</t>
        </is>
      </c>
      <c r="H27" t="inlineStr">
        <is>
          <t>2026-10-03 10:59:38</t>
        </is>
      </c>
      <c r="I27" t="inlineStr">
        <is>
          <t>潮州市湘桥区城西街道北关网格北美路北关村</t>
        </is>
      </c>
      <c r="J27" t="inlineStr">
        <is>
          <t>周君山</t>
        </is>
      </c>
      <c r="K27" t="inlineStr">
        <is>
          <t>市区城北工作站</t>
        </is>
      </c>
      <c r="L27" t="inlineStr">
        <is>
          <t>市区</t>
        </is>
      </c>
      <c r="M27" t="inlineStr">
        <is>
          <t>20261002174842X250601303</t>
        </is>
      </c>
      <c r="N27" t="inlineStr">
        <is>
          <t>CMCC-CZ-TSCLX-20261002-022079</t>
        </is>
      </c>
      <c r="O27" t="inlineStr">
        <is>
          <t>潮州</t>
        </is>
      </c>
      <c r="P27" t="inlineStr">
        <is>
          <t>湘桥区</t>
        </is>
      </c>
      <c r="Q27">
        <f>IF(AND(A27&lt;&gt;"已参评好",F27&gt;=5),"超5小时未参评",IF(F27&gt;=7,"超7小时未参评",IF(F27&gt;=8,"超时未参评","")))</f>
        <v/>
      </c>
      <c r="R27" t="inlineStr"/>
    </row>
    <row r="28" ht="68" customHeight="1" s="1">
      <c r="B28" t="inlineStr">
        <is>
          <t>是</t>
        </is>
      </c>
      <c r="C28" s="53" t="n">
        <v>46298.84930555556</v>
      </c>
      <c r="D28" t="inlineStr">
        <is>
          <t>是</t>
        </is>
      </c>
      <c r="E28" s="53" t="n">
        <v>46298.51597222222</v>
      </c>
      <c r="F28" s="54">
        <f>(NOW()-E28)*24</f>
        <v/>
      </c>
      <c r="G28" t="inlineStr">
        <is>
          <t>13829072661</t>
        </is>
      </c>
      <c r="H28" t="inlineStr">
        <is>
          <t>2026-10-03 10:23:00</t>
        </is>
      </c>
      <c r="I28" t="inlineStr">
        <is>
          <t>潮州市潮安区彩塘镇宏安网格新安大道市头林迈村【可装2000M】</t>
        </is>
      </c>
      <c r="J28" t="inlineStr">
        <is>
          <t>陈海灿</t>
        </is>
      </c>
      <c r="K28" t="inlineStr">
        <is>
          <t>彩塘东凤工作站</t>
        </is>
      </c>
      <c r="L28" t="inlineStr">
        <is>
          <t>潮安</t>
        </is>
      </c>
      <c r="M28" t="inlineStr">
        <is>
          <t>20261002175204X258348143</t>
        </is>
      </c>
      <c r="N28" t="inlineStr">
        <is>
          <t>CMCC-CZ-TSCLX-20261002-018129</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46299.00247685185</v>
      </c>
      <c r="D29" t="inlineStr">
        <is>
          <t>否</t>
        </is>
      </c>
      <c r="E29" s="53" t="n">
        <v>46298.66914351852</v>
      </c>
      <c r="F29" s="54">
        <f>(NOW()-E29)*24</f>
        <v/>
      </c>
      <c r="G29" t="inlineStr">
        <is>
          <t>15820138505</t>
        </is>
      </c>
      <c r="H29" t="inlineStr">
        <is>
          <t>2026-10-03 14:03:34</t>
        </is>
      </c>
      <c r="I29" t="inlineStr">
        <is>
          <t>潮州市湘桥区城西街道大道南网格枫春路后沟村</t>
        </is>
      </c>
      <c r="J29" t="inlineStr">
        <is>
          <t>陈理智</t>
        </is>
      </c>
      <c r="K29" t="inlineStr">
        <is>
          <t>市区城南工作站</t>
        </is>
      </c>
      <c r="L29" t="inlineStr">
        <is>
          <t>市区</t>
        </is>
      </c>
      <c r="M29" t="inlineStr">
        <is>
          <t>20261002175546X258645821</t>
        </is>
      </c>
      <c r="N29" t="inlineStr">
        <is>
          <t>CMCC-CZ-TSCLX-20261002-020086</t>
        </is>
      </c>
      <c r="O29" t="inlineStr">
        <is>
          <t>潮州</t>
        </is>
      </c>
      <c r="P29" t="inlineStr">
        <is>
          <t>湘桥区</t>
        </is>
      </c>
      <c r="Q29">
        <f>IF(AND(A29&lt;&gt;"已参评好",F29&gt;=5),"超5小时未参评",IF(F29&gt;=7,"超7小时未参评",IF(F29&gt;=8,"超时未参评","")))</f>
        <v/>
      </c>
      <c r="R29" t="inlineStr"/>
    </row>
    <row r="30" ht="68" customHeight="1" s="1">
      <c r="B30" t="inlineStr">
        <is>
          <t>是</t>
        </is>
      </c>
      <c r="C30" s="53" t="n">
        <v>46298.88971064815</v>
      </c>
      <c r="D30" t="inlineStr">
        <is>
          <t>否</t>
        </is>
      </c>
      <c r="E30" s="53" t="n">
        <v>46298.55637731482</v>
      </c>
      <c r="F30" s="54">
        <f>(NOW()-E30)*24</f>
        <v/>
      </c>
      <c r="G30" t="inlineStr">
        <is>
          <t>17260159395</t>
        </is>
      </c>
      <c r="H30" t="inlineStr">
        <is>
          <t>2026-10-03 11:21:11</t>
        </is>
      </c>
      <c r="I30" t="inlineStr">
        <is>
          <t>潮州市潮安区彩塘镇龙桥路龙桥片区</t>
        </is>
      </c>
      <c r="J30" t="inlineStr">
        <is>
          <t>刘汉城</t>
        </is>
      </c>
      <c r="K30" t="inlineStr">
        <is>
          <t>彩塘东凤工作站</t>
        </is>
      </c>
      <c r="L30" t="inlineStr">
        <is>
          <t>潮安</t>
        </is>
      </c>
      <c r="M30" t="inlineStr">
        <is>
          <t>20261002175854X253121293</t>
        </is>
      </c>
      <c r="N30" t="inlineStr">
        <is>
          <t>CMCC-CZ-TSCLX-20261002-017736</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46298.85622685185</v>
      </c>
      <c r="D31" t="inlineStr">
        <is>
          <t>是</t>
        </is>
      </c>
      <c r="E31" s="53" t="n">
        <v>46298.52289351852</v>
      </c>
      <c r="F31" s="54">
        <f>(NOW()-E31)*24</f>
        <v/>
      </c>
      <c r="G31" t="inlineStr">
        <is>
          <t>15876826567</t>
        </is>
      </c>
      <c r="H31" t="inlineStr">
        <is>
          <t>2026-10-03 10:32:58</t>
        </is>
      </c>
      <c r="I31" t="inlineStr">
        <is>
          <t>潮州市潮安区古巷镇枫洋网格北径路福庆村</t>
        </is>
      </c>
      <c r="J31" t="inlineStr">
        <is>
          <t>邱瑞斯</t>
        </is>
      </c>
      <c r="K31" t="inlineStr">
        <is>
          <t>古巷登塘工作站</t>
        </is>
      </c>
      <c r="L31" t="inlineStr">
        <is>
          <t>潮安</t>
        </is>
      </c>
      <c r="M31" t="inlineStr">
        <is>
          <t>20261002175903X252217193</t>
        </is>
      </c>
      <c r="N31" t="inlineStr">
        <is>
          <t>CMCC-CZ-TSCLX-20261002-014186</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46298.86592592593</v>
      </c>
      <c r="D32" t="inlineStr">
        <is>
          <t>否</t>
        </is>
      </c>
      <c r="E32" s="53" t="n">
        <v>46298.53259259259</v>
      </c>
      <c r="F32" s="54">
        <f>(NOW()-E32)*24</f>
        <v/>
      </c>
      <c r="G32" t="inlineStr">
        <is>
          <t>13539375420</t>
        </is>
      </c>
      <c r="H32" t="inlineStr">
        <is>
          <t>2026-10-03 10:46:56</t>
        </is>
      </c>
      <c r="I32" t="inlineStr">
        <is>
          <t>潮州市潮安区古巷镇古巷网格古水路古四村</t>
        </is>
      </c>
      <c r="J32" t="inlineStr">
        <is>
          <t>陈佳雄</t>
        </is>
      </c>
      <c r="K32" t="inlineStr">
        <is>
          <t>古巷登塘工作站</t>
        </is>
      </c>
      <c r="L32" t="inlineStr">
        <is>
          <t>潮安</t>
        </is>
      </c>
      <c r="M32" t="inlineStr">
        <is>
          <t>20261002180513X250504066</t>
        </is>
      </c>
      <c r="N32" t="inlineStr">
        <is>
          <t>CMCC-CZ-TSCLX-20261002-019100</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46298.91349537037</v>
      </c>
      <c r="D33" t="inlineStr">
        <is>
          <t>否</t>
        </is>
      </c>
      <c r="E33" s="53" t="n">
        <v>46298.58016203704</v>
      </c>
      <c r="F33" s="54">
        <f>(NOW()-E33)*24</f>
        <v/>
      </c>
      <c r="G33" t="inlineStr">
        <is>
          <t>13827388377</t>
        </is>
      </c>
      <c r="H33" t="inlineStr">
        <is>
          <t>2026-10-03 11:55:26</t>
        </is>
      </c>
      <c r="I33" t="inlineStr">
        <is>
          <t>潮州市饶平县柘林镇柘林网格X082县道柘北村</t>
        </is>
      </c>
      <c r="J33" t="inlineStr">
        <is>
          <t>陈荣锐</t>
        </is>
      </c>
      <c r="M33" t="inlineStr">
        <is>
          <t>20261002184450X257343554</t>
        </is>
      </c>
      <c r="N33" t="inlineStr">
        <is>
          <t>CMCC-CZ-TSCLX-20261002-025405</t>
        </is>
      </c>
      <c r="O33" t="inlineStr">
        <is>
          <t>潮州</t>
        </is>
      </c>
      <c r="P33" t="inlineStr">
        <is>
          <t>饶平县</t>
        </is>
      </c>
      <c r="Q33">
        <f>IF(AND(A33&lt;&gt;"已参评好",F33&gt;=5),"超5小时未参评",IF(F33&gt;=7,"超7小时未参评",IF(F33&gt;=8,"超时未参评","")))</f>
        <v/>
      </c>
      <c r="R33" t="inlineStr"/>
    </row>
    <row r="34" ht="68" customHeight="1" s="1">
      <c r="B34" t="inlineStr">
        <is>
          <t>是</t>
        </is>
      </c>
      <c r="C34" s="53" t="n">
        <v>46299.00782407408</v>
      </c>
      <c r="D34" t="inlineStr">
        <is>
          <t>否</t>
        </is>
      </c>
      <c r="E34" s="53" t="n">
        <v>46298.67449074074</v>
      </c>
      <c r="F34" s="54">
        <f>(NOW()-E34)*24</f>
        <v/>
      </c>
      <c r="G34" t="inlineStr">
        <is>
          <t>13534643178</t>
        </is>
      </c>
      <c r="H34" t="inlineStr">
        <is>
          <t>2026-10-03 14:11:16</t>
        </is>
      </c>
      <c r="I34" t="inlineStr">
        <is>
          <t>潮州市潮安区龙湖镇龙湖北网格龙鹳北路银湖村【可装2000M】</t>
        </is>
      </c>
      <c r="J34" t="inlineStr">
        <is>
          <t>谢利军</t>
        </is>
      </c>
      <c r="K34" t="inlineStr">
        <is>
          <t>江东龙湖工作站</t>
        </is>
      </c>
      <c r="L34" t="inlineStr">
        <is>
          <t>潮安</t>
        </is>
      </c>
      <c r="M34" t="inlineStr">
        <is>
          <t>20261002185319X251755288</t>
        </is>
      </c>
      <c r="N34" t="inlineStr">
        <is>
          <t>CMCC-CZ-TSCLX-20261002-025806</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46298.87762731482</v>
      </c>
      <c r="D35" t="inlineStr">
        <is>
          <t>否</t>
        </is>
      </c>
      <c r="E35" s="53" t="n">
        <v>46298.54429398148</v>
      </c>
      <c r="F35" s="54">
        <f>(NOW()-E35)*24</f>
        <v/>
      </c>
      <c r="G35" t="inlineStr">
        <is>
          <t>13539380782</t>
        </is>
      </c>
      <c r="H35" t="inlineStr">
        <is>
          <t>2026-10-03 11:03:47</t>
        </is>
      </c>
      <c r="I35" t="inlineStr">
        <is>
          <t>潮州市潮安区东凤镇东凤南网格东梅路王厝陇村</t>
        </is>
      </c>
      <c r="J35" t="inlineStr">
        <is>
          <t>陈佳俊</t>
        </is>
      </c>
      <c r="K35" t="inlineStr">
        <is>
          <t>彩塘东凤工作站</t>
        </is>
      </c>
      <c r="L35" t="inlineStr">
        <is>
          <t>潮安</t>
        </is>
      </c>
      <c r="M35" t="inlineStr">
        <is>
          <t>20261002185420X257053932</t>
        </is>
      </c>
      <c r="N35" t="inlineStr">
        <is>
          <t>CMCC-CZ-TSCLX-20261002-024038</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46298.9258912037</v>
      </c>
      <c r="D36" t="inlineStr">
        <is>
          <t>否</t>
        </is>
      </c>
      <c r="E36" s="53" t="n">
        <v>46298.59255787037</v>
      </c>
      <c r="F36" s="54">
        <f>(NOW()-E36)*24</f>
        <v/>
      </c>
      <c r="G36" t="inlineStr">
        <is>
          <t>13715717578</t>
        </is>
      </c>
      <c r="H36" t="inlineStr">
        <is>
          <t>2026-10-03 12:13:17</t>
        </is>
      </c>
      <c r="I36" t="inlineStr">
        <is>
          <t>潮州市饶平县联饶镇网格S222省道潮浏村</t>
        </is>
      </c>
      <c r="J36" t="inlineStr">
        <is>
          <t>吴镇周</t>
        </is>
      </c>
      <c r="K36" t="inlineStr">
        <is>
          <t>饶平城区工作站</t>
        </is>
      </c>
      <c r="L36" t="inlineStr">
        <is>
          <t>饶平</t>
        </is>
      </c>
      <c r="M36" t="inlineStr">
        <is>
          <t>20261002185956X258954988</t>
        </is>
      </c>
      <c r="N36" t="inlineStr">
        <is>
          <t>CMCC-CZ-TSCLX-20261002-023474</t>
        </is>
      </c>
      <c r="O36" t="inlineStr">
        <is>
          <t>潮州</t>
        </is>
      </c>
      <c r="P36" t="inlineStr">
        <is>
          <t>饶平县</t>
        </is>
      </c>
      <c r="Q36">
        <f>IF(AND(A36&lt;&gt;"已参评好",F36&gt;=5),"超5小时未参评",IF(F36&gt;=7,"超7小时未参评",IF(F36&gt;=8,"超时未参评","")))</f>
        <v/>
      </c>
      <c r="R36" t="inlineStr"/>
    </row>
    <row r="37" ht="68" customHeight="1" s="1">
      <c r="B37" t="inlineStr">
        <is>
          <t>是</t>
        </is>
      </c>
      <c r="C37" s="53" t="n">
        <v>46298.83125</v>
      </c>
      <c r="D37" t="inlineStr">
        <is>
          <t>是</t>
        </is>
      </c>
      <c r="E37" s="53" t="n">
        <v>46298.49791666667</v>
      </c>
      <c r="F37" s="54">
        <f>(NOW()-E37)*24</f>
        <v/>
      </c>
      <c r="G37" t="inlineStr">
        <is>
          <t>15816186068</t>
        </is>
      </c>
      <c r="H37" t="inlineStr">
        <is>
          <t>2026-10-03 09:57:00</t>
        </is>
      </c>
      <c r="I37" t="inlineStr">
        <is>
          <t>潮州市湘桥区城西街道大道南网格新春路新雅园</t>
        </is>
      </c>
      <c r="J37" t="inlineStr">
        <is>
          <t>陈理智</t>
        </is>
      </c>
      <c r="K37" t="inlineStr">
        <is>
          <t>市区城南工作站</t>
        </is>
      </c>
      <c r="L37" t="inlineStr">
        <is>
          <t>市区</t>
        </is>
      </c>
      <c r="M37" t="inlineStr">
        <is>
          <t>20261002192443X257644486</t>
        </is>
      </c>
      <c r="N37" t="inlineStr">
        <is>
          <t>CMCC-CZ-TSCLX-20261002-018962</t>
        </is>
      </c>
      <c r="O37" t="inlineStr">
        <is>
          <t>潮州</t>
        </is>
      </c>
      <c r="P37" t="inlineStr">
        <is>
          <t>湘桥区</t>
        </is>
      </c>
      <c r="Q37">
        <f>IF(AND(A37&lt;&gt;"已参评好",F37&gt;=5),"超5小时未参评",IF(F37&gt;=7,"超7小时未参评",IF(F37&gt;=8,"超时未参评","")))</f>
        <v/>
      </c>
      <c r="R37" t="inlineStr"/>
    </row>
    <row r="38" ht="68" customHeight="1" s="1">
      <c r="B38" t="inlineStr">
        <is>
          <t>是</t>
        </is>
      </c>
      <c r="C38" s="53" t="n">
        <v>46298.92747685185</v>
      </c>
      <c r="D38" t="inlineStr">
        <is>
          <t>否</t>
        </is>
      </c>
      <c r="E38" s="53" t="n">
        <v>46298.59414351852</v>
      </c>
      <c r="F38" s="54">
        <f>(NOW()-E38)*24</f>
        <v/>
      </c>
      <c r="G38" t="inlineStr">
        <is>
          <t>18207687717</t>
        </is>
      </c>
      <c r="H38" t="inlineStr">
        <is>
          <t>2026-10-03 12:15:34</t>
        </is>
      </c>
      <c r="I38" t="inlineStr">
        <is>
          <t>潮州市饶平县大埕镇网格鸿程大道东埕村</t>
        </is>
      </c>
      <c r="J38" t="inlineStr">
        <is>
          <t>郑海浜</t>
        </is>
      </c>
      <c r="K38" t="inlineStr">
        <is>
          <t>东界三镇工作站</t>
        </is>
      </c>
      <c r="L38" t="inlineStr">
        <is>
          <t>饶平</t>
        </is>
      </c>
      <c r="M38" t="inlineStr">
        <is>
          <t>20261002193437X258475304</t>
        </is>
      </c>
      <c r="N38" t="inlineStr">
        <is>
          <t>CMCC-CZ-TSCLX-20261002-019932</t>
        </is>
      </c>
      <c r="O38" t="inlineStr">
        <is>
          <t>潮州</t>
        </is>
      </c>
      <c r="P38" t="inlineStr">
        <is>
          <t>饶平县</t>
        </is>
      </c>
      <c r="Q38">
        <f>IF(AND(A38&lt;&gt;"已参评好",F38&gt;=5),"超5小时未参评",IF(F38&gt;=7,"超7小时未参评",IF(F38&gt;=8,"超时未参评","")))</f>
        <v/>
      </c>
      <c r="R38" t="inlineStr"/>
    </row>
    <row r="39" ht="68" customHeight="1" s="1">
      <c r="B39" t="inlineStr">
        <is>
          <t>是</t>
        </is>
      </c>
      <c r="C39" s="53" t="n">
        <v>46298.90371527777</v>
      </c>
      <c r="D39" t="inlineStr">
        <is>
          <t>否</t>
        </is>
      </c>
      <c r="E39" s="53" t="n">
        <v>46298.57038194445</v>
      </c>
      <c r="F39" s="54">
        <f>(NOW()-E39)*24</f>
        <v/>
      </c>
      <c r="G39" t="inlineStr">
        <is>
          <t>15913038691</t>
        </is>
      </c>
      <c r="H39" t="inlineStr">
        <is>
          <t>2026-10-03 11:41:21</t>
        </is>
      </c>
      <c r="I39" t="inlineStr">
        <is>
          <t>潮州市湘桥区太平街道西新网格三利街三利街片区</t>
        </is>
      </c>
      <c r="J39" t="inlineStr">
        <is>
          <t>陈庆炎</t>
        </is>
      </c>
      <c r="K39" t="inlineStr">
        <is>
          <t>市区城南工作站</t>
        </is>
      </c>
      <c r="L39" t="inlineStr">
        <is>
          <t>市区</t>
        </is>
      </c>
      <c r="M39" t="inlineStr">
        <is>
          <t>20261002194807X253174308</t>
        </is>
      </c>
      <c r="N39" t="inlineStr">
        <is>
          <t>CMCC-CZ-TSCLX-20261002-018760</t>
        </is>
      </c>
      <c r="O39" t="inlineStr">
        <is>
          <t>潮州</t>
        </is>
      </c>
      <c r="P39" t="inlineStr">
        <is>
          <t>湘桥区</t>
        </is>
      </c>
      <c r="Q39">
        <f>IF(AND(A39&lt;&gt;"已参评好",F39&gt;=5),"超5小时未参评",IF(F39&gt;=7,"超7小时未参评",IF(F39&gt;=8,"超时未参评","")))</f>
        <v/>
      </c>
      <c r="R39" t="inlineStr"/>
    </row>
    <row r="40" ht="68" customHeight="1" s="1">
      <c r="B40" t="inlineStr">
        <is>
          <t>是</t>
        </is>
      </c>
      <c r="C40" s="53" t="n">
        <v>46298.90359953704</v>
      </c>
      <c r="D40" t="inlineStr">
        <is>
          <t>否</t>
        </is>
      </c>
      <c r="E40" s="53" t="n">
        <v>46298.5702662037</v>
      </c>
      <c r="F40" s="54">
        <f>(NOW()-E40)*24</f>
        <v/>
      </c>
      <c r="G40" t="inlineStr">
        <is>
          <t>13828352895</t>
        </is>
      </c>
      <c r="H40" t="inlineStr">
        <is>
          <t>2026-10-03 11:41:11</t>
        </is>
      </c>
      <c r="I40" t="inlineStr">
        <is>
          <t>潮州市潮安区枫溪镇长美网格社道路枫二村</t>
        </is>
      </c>
      <c r="J40" t="inlineStr">
        <is>
          <t>庄卓煌</t>
        </is>
      </c>
      <c r="K40" t="inlineStr">
        <is>
          <t>瓷都枫溪工作站</t>
        </is>
      </c>
      <c r="L40" t="inlineStr">
        <is>
          <t>市区</t>
        </is>
      </c>
      <c r="M40" t="inlineStr">
        <is>
          <t>20261002195826X256112167</t>
        </is>
      </c>
      <c r="N40" t="inlineStr">
        <is>
          <t>CMCC-CZ-TSCLX-20261002-019150</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46298.92582175926</v>
      </c>
      <c r="D41" t="inlineStr">
        <is>
          <t>否</t>
        </is>
      </c>
      <c r="E41" s="53" t="n">
        <v>46298.59248842593</v>
      </c>
      <c r="F41" s="54">
        <f>(NOW()-E41)*24</f>
        <v/>
      </c>
      <c r="G41" t="inlineStr">
        <is>
          <t>13690072183</t>
        </is>
      </c>
      <c r="H41" t="inlineStr">
        <is>
          <t>2026-10-03 12:13:11</t>
        </is>
      </c>
      <c r="I41" t="inlineStr">
        <is>
          <t>潮州市潮安区古巷镇枫洋网格枫洋市路枫洋枫三村</t>
        </is>
      </c>
      <c r="J41" t="inlineStr">
        <is>
          <t>廖梓瀚</t>
        </is>
      </c>
      <c r="M41" t="inlineStr">
        <is>
          <t>20261002200500X256835773</t>
        </is>
      </c>
      <c r="N41" t="inlineStr">
        <is>
          <t>CMCC-CZ-TSCLX-20261002-019345</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46298.97869212963</v>
      </c>
      <c r="D42" t="inlineStr">
        <is>
          <t>否</t>
        </is>
      </c>
      <c r="E42" s="53" t="n">
        <v>46298.6453587963</v>
      </c>
      <c r="F42" s="54">
        <f>(NOW()-E42)*24</f>
        <v/>
      </c>
      <c r="G42" t="inlineStr">
        <is>
          <t>13539382469</t>
        </is>
      </c>
      <c r="H42" t="inlineStr">
        <is>
          <t>2026-10-03 13:29:19</t>
        </is>
      </c>
      <c r="I42" t="inlineStr">
        <is>
          <t>潮州市湘桥区城西街道吉利网格新桥路嘉逸名庭</t>
        </is>
      </c>
      <c r="J42" t="inlineStr">
        <is>
          <t>陈楷</t>
        </is>
      </c>
      <c r="K42" t="inlineStr">
        <is>
          <t>市区城南工作站</t>
        </is>
      </c>
      <c r="L42" t="inlineStr">
        <is>
          <t>市区</t>
        </is>
      </c>
      <c r="M42" t="inlineStr">
        <is>
          <t>20261002200825X255117655</t>
        </is>
      </c>
      <c r="N42" t="inlineStr">
        <is>
          <t>CMCC-CZ-TSCLX-20261002-017793</t>
        </is>
      </c>
      <c r="O42" t="inlineStr">
        <is>
          <t>潮州</t>
        </is>
      </c>
      <c r="P42" t="inlineStr">
        <is>
          <t>湘桥区</t>
        </is>
      </c>
      <c r="Q42">
        <f>IF(AND(A42&lt;&gt;"已参评好",F42&gt;=5),"超5小时未参评",IF(F42&gt;=7,"超7小时未参评",IF(F42&gt;=8,"超时未参评","")))</f>
        <v/>
      </c>
      <c r="R42" t="inlineStr"/>
    </row>
    <row r="43" ht="68" customHeight="1" s="1">
      <c r="B43" t="inlineStr">
        <is>
          <t>是</t>
        </is>
      </c>
      <c r="C43" s="53" t="n">
        <v>46298.83128472222</v>
      </c>
      <c r="D43" t="inlineStr">
        <is>
          <t>是</t>
        </is>
      </c>
      <c r="E43" s="53" t="n">
        <v>46298.49795138889</v>
      </c>
      <c r="F43" s="54">
        <f>(NOW()-E43)*24</f>
        <v/>
      </c>
      <c r="G43" t="inlineStr">
        <is>
          <t>15107688672</t>
        </is>
      </c>
      <c r="H43" t="inlineStr">
        <is>
          <t>2026-10-03 09:57:03</t>
        </is>
      </c>
      <c r="I43" t="inlineStr">
        <is>
          <t>潮州市饶平县钱东镇河南网格黄冈大道沈厝村</t>
        </is>
      </c>
      <c r="J43" t="inlineStr">
        <is>
          <t>余俊生</t>
        </is>
      </c>
      <c r="K43" t="inlineStr">
        <is>
          <t>饶平城区工作站</t>
        </is>
      </c>
      <c r="L43" t="inlineStr">
        <is>
          <t>饶平</t>
        </is>
      </c>
      <c r="M43" t="inlineStr">
        <is>
          <t>20261002201738X254488118</t>
        </is>
      </c>
      <c r="N43" t="inlineStr">
        <is>
          <t>CMCC-CZ-TSCLX-20261002-026210</t>
        </is>
      </c>
      <c r="O43" t="inlineStr">
        <is>
          <t>潮州</t>
        </is>
      </c>
      <c r="P43" t="inlineStr">
        <is>
          <t>饶平县</t>
        </is>
      </c>
      <c r="Q43">
        <f>IF(AND(A43&lt;&gt;"已参评好",F43&gt;=5),"超5小时未参评",IF(F43&gt;=7,"超7小时未参评",IF(F43&gt;=8,"超时未参评","")))</f>
        <v/>
      </c>
      <c r="R43" t="inlineStr"/>
    </row>
    <row r="44" ht="68" customHeight="1" s="1">
      <c r="B44" t="inlineStr">
        <is>
          <t>是</t>
        </is>
      </c>
      <c r="C44" s="53" t="n">
        <v>46298.86349537037</v>
      </c>
      <c r="D44" t="inlineStr">
        <is>
          <t>是</t>
        </is>
      </c>
      <c r="E44" s="53" t="n">
        <v>46298.53016203704</v>
      </c>
      <c r="F44" s="54">
        <f>(NOW()-E44)*24</f>
        <v/>
      </c>
      <c r="G44" t="inlineStr">
        <is>
          <t>13502620882</t>
        </is>
      </c>
      <c r="H44" t="inlineStr">
        <is>
          <t>2026-10-03 10:43:26</t>
        </is>
      </c>
      <c r="I44" t="inlineStr">
        <is>
          <t>潮州市潮安区东凤镇东凤北网格东梅路昆五村</t>
        </is>
      </c>
      <c r="J44" t="inlineStr">
        <is>
          <t>蔡文伟</t>
        </is>
      </c>
      <c r="K44" t="inlineStr">
        <is>
          <t>彩塘东凤工作站</t>
        </is>
      </c>
      <c r="L44" t="inlineStr">
        <is>
          <t>潮安</t>
        </is>
      </c>
      <c r="M44" t="inlineStr">
        <is>
          <t>20261002202416X258049982</t>
        </is>
      </c>
      <c r="N44" t="inlineStr">
        <is>
          <t>CMCC-CZ-TSCLX-20261002-018532</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46298.84092592593</v>
      </c>
      <c r="D45" t="inlineStr">
        <is>
          <t>是</t>
        </is>
      </c>
      <c r="E45" s="53" t="n">
        <v>46298.50759259259</v>
      </c>
      <c r="F45" s="54">
        <f>(NOW()-E45)*24</f>
        <v/>
      </c>
      <c r="G45" t="inlineStr">
        <is>
          <t>13802303861</t>
        </is>
      </c>
      <c r="H45" t="inlineStr">
        <is>
          <t>2026-10-03 10:10:56</t>
        </is>
      </c>
      <c r="I45" t="inlineStr">
        <is>
          <t>潮州市湘桥区凤新街道陈桥网格潮州大道岭海明珠花苑</t>
        </is>
      </c>
      <c r="J45" t="inlineStr">
        <is>
          <t>王伟雄</t>
        </is>
      </c>
      <c r="K45" t="inlineStr">
        <is>
          <t>市区城北工作站</t>
        </is>
      </c>
      <c r="L45" t="inlineStr">
        <is>
          <t>市区</t>
        </is>
      </c>
      <c r="M45" t="inlineStr">
        <is>
          <t>20261002202841X252256143</t>
        </is>
      </c>
      <c r="N45" t="inlineStr">
        <is>
          <t>CMCC-CZ-TSCLX-20261002-024463</t>
        </is>
      </c>
      <c r="O45" t="inlineStr">
        <is>
          <t>潮州</t>
        </is>
      </c>
      <c r="P45" t="inlineStr">
        <is>
          <t>湘桥区</t>
        </is>
      </c>
      <c r="Q45">
        <f>IF(AND(A45&lt;&gt;"已参评好",F45&gt;=5),"超5小时未参评",IF(F45&gt;=7,"超7小时未参评",IF(F45&gt;=8,"超时未参评","")))</f>
        <v/>
      </c>
      <c r="R45" t="inlineStr"/>
    </row>
    <row r="46" ht="68" customHeight="1" s="1">
      <c r="A46" t="inlineStr">
        <is>
          <t>已参评好</t>
        </is>
      </c>
      <c r="B46" t="inlineStr">
        <is>
          <t>是</t>
        </is>
      </c>
      <c r="C46" s="53" t="n">
        <v>46298.8465162037</v>
      </c>
      <c r="D46" t="inlineStr">
        <is>
          <t>是</t>
        </is>
      </c>
      <c r="E46" s="53" t="n">
        <v>46298.51318287037</v>
      </c>
      <c r="F46" s="54">
        <f>(NOW()-E46)*24</f>
        <v/>
      </c>
      <c r="G46" t="inlineStr">
        <is>
          <t>15820139524</t>
        </is>
      </c>
      <c r="H46" t="inlineStr">
        <is>
          <t>2026-10-03 10:18:59</t>
        </is>
      </c>
      <c r="I46" t="inlineStr">
        <is>
          <t>潮州市潮安区江东镇江东北网格309乡道三吴村</t>
        </is>
      </c>
      <c r="J46" t="inlineStr">
        <is>
          <t>庄锦博</t>
        </is>
      </c>
      <c r="K46" t="inlineStr">
        <is>
          <t>江东龙湖工作站</t>
        </is>
      </c>
      <c r="L46" t="inlineStr">
        <is>
          <t>潮安</t>
        </is>
      </c>
      <c r="M46" t="inlineStr">
        <is>
          <t>20261002203454X255196307</t>
        </is>
      </c>
      <c r="N46" t="inlineStr">
        <is>
          <t>CMCC-CZ-TSCLX-20261002-019361</t>
        </is>
      </c>
      <c r="O46" t="inlineStr">
        <is>
          <t>潮州</t>
        </is>
      </c>
      <c r="P46" t="inlineStr">
        <is>
          <t>潮安区</t>
        </is>
      </c>
      <c r="Q46">
        <f>IF(AND(A46&lt;&gt;"已参评好",F46&gt;=5),"超5小时未参评",IF(F46&gt;=7,"超7小时未参评",IF(F46&gt;=8,"超时未参评","")))</f>
        <v/>
      </c>
      <c r="R46" t="inlineStr">
        <is>
          <t>已参评好</t>
        </is>
      </c>
    </row>
    <row r="47" ht="68" customHeight="1" s="1">
      <c r="B47" t="inlineStr">
        <is>
          <t>是</t>
        </is>
      </c>
      <c r="C47" s="53" t="n">
        <v>46298.85347222222</v>
      </c>
      <c r="D47" t="inlineStr">
        <is>
          <t>是</t>
        </is>
      </c>
      <c r="E47" s="53" t="n">
        <v>46298.52013888889</v>
      </c>
      <c r="F47" s="54">
        <f>(NOW()-E47)*24</f>
        <v/>
      </c>
      <c r="G47" t="inlineStr">
        <is>
          <t>17807685480</t>
        </is>
      </c>
      <c r="H47" t="inlineStr">
        <is>
          <t>2026-10-03 10:29:00</t>
        </is>
      </c>
      <c r="I47" t="inlineStr">
        <is>
          <t>潮州市湘桥区西新街道前后街网格南春路南阳园光交片区</t>
        </is>
      </c>
      <c r="J47" t="inlineStr">
        <is>
          <t>黄钿</t>
        </is>
      </c>
      <c r="K47" t="inlineStr">
        <is>
          <t>市区城南工作站</t>
        </is>
      </c>
      <c r="L47" t="inlineStr">
        <is>
          <t>市区</t>
        </is>
      </c>
      <c r="M47" t="inlineStr">
        <is>
          <t>20261002210311X252598402</t>
        </is>
      </c>
      <c r="N47" t="inlineStr">
        <is>
          <t>CMCC-CZ-TSCLX-20261002-017171</t>
        </is>
      </c>
      <c r="O47" t="inlineStr">
        <is>
          <t>潮州</t>
        </is>
      </c>
      <c r="P47" t="inlineStr">
        <is>
          <t>湘桥区</t>
        </is>
      </c>
      <c r="Q47">
        <f>IF(AND(A47&lt;&gt;"已参评好",F47&gt;=5),"超5小时未参评",IF(F47&gt;=7,"超7小时未参评",IF(F47&gt;=8,"超时未参评","")))</f>
        <v/>
      </c>
      <c r="R47" t="inlineStr"/>
    </row>
    <row r="48" ht="68" customHeight="1" s="1">
      <c r="B48" t="inlineStr">
        <is>
          <t>是</t>
        </is>
      </c>
      <c r="C48" s="53" t="n">
        <v>46298.89675925926</v>
      </c>
      <c r="D48" t="inlineStr">
        <is>
          <t>否</t>
        </is>
      </c>
      <c r="E48" s="53" t="n">
        <v>46298.56342592592</v>
      </c>
      <c r="F48" s="54">
        <f>(NOW()-E48)*24</f>
        <v/>
      </c>
      <c r="G48" t="inlineStr">
        <is>
          <t>13531590880</t>
        </is>
      </c>
      <c r="H48" t="inlineStr">
        <is>
          <t>2026-10-03 11:31:20</t>
        </is>
      </c>
      <c r="I48" t="inlineStr">
        <is>
          <t>潮州市湘桥区凤新街道凤山网格绿榕北路汇贤居</t>
        </is>
      </c>
      <c r="J48" t="inlineStr">
        <is>
          <t>许湘木</t>
        </is>
      </c>
      <c r="K48" t="inlineStr">
        <is>
          <t>市区城北工作站</t>
        </is>
      </c>
      <c r="L48" t="inlineStr">
        <is>
          <t>市区</t>
        </is>
      </c>
      <c r="M48" t="inlineStr">
        <is>
          <t>20261002211242X254037579</t>
        </is>
      </c>
      <c r="N48" t="inlineStr">
        <is>
          <t>CMCC-CZ-TSCLX-20261002-021355</t>
        </is>
      </c>
      <c r="O48" t="inlineStr">
        <is>
          <t>潮州</t>
        </is>
      </c>
      <c r="P48" t="inlineStr">
        <is>
          <t>湘桥区</t>
        </is>
      </c>
      <c r="Q48">
        <f>IF(AND(A48&lt;&gt;"已参评好",F48&gt;=5),"超5小时未参评",IF(F48&gt;=7,"超7小时未参评",IF(F48&gt;=8,"超时未参评","")))</f>
        <v/>
      </c>
      <c r="R48" t="inlineStr"/>
    </row>
    <row r="49" ht="68" customHeight="1" s="1">
      <c r="B49" t="inlineStr">
        <is>
          <t>是</t>
        </is>
      </c>
      <c r="C49" s="53" t="n">
        <v>46298.85481481482</v>
      </c>
      <c r="D49" t="inlineStr">
        <is>
          <t>是</t>
        </is>
      </c>
      <c r="E49" s="53" t="n">
        <v>46298.52148148148</v>
      </c>
      <c r="F49" s="54">
        <f>(NOW()-E49)*24</f>
        <v/>
      </c>
      <c r="G49" t="inlineStr">
        <is>
          <t>15919538245</t>
        </is>
      </c>
      <c r="H49" t="inlineStr">
        <is>
          <t>2026-10-03 10:30:56</t>
        </is>
      </c>
      <c r="I49" t="inlineStr">
        <is>
          <t>潮州市饶平县柘林镇网格X082县道大唐至金狮湾路段（小微）</t>
        </is>
      </c>
      <c r="J49" t="inlineStr">
        <is>
          <t>陈荣锐</t>
        </is>
      </c>
      <c r="M49" t="inlineStr">
        <is>
          <t>20261002212158X256266998</t>
        </is>
      </c>
      <c r="N49" t="inlineStr">
        <is>
          <t>CMCC-CZ-TSCLX-20261002-018787</t>
        </is>
      </c>
      <c r="O49" t="inlineStr">
        <is>
          <t>潮州</t>
        </is>
      </c>
      <c r="P49" t="inlineStr">
        <is>
          <t>饶平县</t>
        </is>
      </c>
      <c r="Q49">
        <f>IF(AND(A49&lt;&gt;"已参评好",F49&gt;=5),"超5小时未参评",IF(F49&gt;=7,"超7小时未参评",IF(F49&gt;=8,"超时未参评","")))</f>
        <v/>
      </c>
      <c r="R49" t="inlineStr"/>
    </row>
    <row r="50" ht="68" customHeight="1" s="1">
      <c r="B50" t="inlineStr">
        <is>
          <t>是</t>
        </is>
      </c>
      <c r="C50" s="53" t="n">
        <v>46299.02039351852</v>
      </c>
      <c r="D50" t="inlineStr">
        <is>
          <t>否</t>
        </is>
      </c>
      <c r="E50" s="53" t="n">
        <v>46298.68706018518</v>
      </c>
      <c r="F50" s="54">
        <f>(NOW()-E50)*24</f>
        <v/>
      </c>
      <c r="G50" t="inlineStr">
        <is>
          <t>13435556862</t>
        </is>
      </c>
      <c r="H50" t="inlineStr">
        <is>
          <t>2026-10-03 14:29:22</t>
        </is>
      </c>
      <c r="I50" t="inlineStr">
        <is>
          <t>潮州市饶平县汫洲镇网格085县道东环城路东片区</t>
        </is>
      </c>
      <c r="J50" t="inlineStr">
        <is>
          <t>麦杰生</t>
        </is>
      </c>
      <c r="K50" t="inlineStr">
        <is>
          <t>饶平西片工作站</t>
        </is>
      </c>
      <c r="L50" t="inlineStr">
        <is>
          <t>饶平</t>
        </is>
      </c>
      <c r="M50" t="inlineStr">
        <is>
          <t>20261002220443X250296115</t>
        </is>
      </c>
      <c r="N50" t="inlineStr">
        <is>
          <t>CMCC-CZ-TSCLX-20261002-021539</t>
        </is>
      </c>
      <c r="O50" t="inlineStr">
        <is>
          <t>潮州</t>
        </is>
      </c>
      <c r="P50" t="inlineStr">
        <is>
          <t>饶平县</t>
        </is>
      </c>
      <c r="Q50">
        <f>IF(AND(A50&lt;&gt;"已参评好",F50&gt;=5),"超5小时未参评",IF(F50&gt;=7,"超7小时未参评",IF(F50&gt;=8,"超时未参评","")))</f>
        <v/>
      </c>
      <c r="R50" t="inlineStr"/>
    </row>
    <row r="51" ht="68" customHeight="1" s="1">
      <c r="B51" t="inlineStr">
        <is>
          <t>是</t>
        </is>
      </c>
      <c r="C51" s="53" t="n">
        <v>46298.90785879629</v>
      </c>
      <c r="D51" t="inlineStr">
        <is>
          <t>否</t>
        </is>
      </c>
      <c r="E51" s="53" t="n">
        <v>46298.57452546297</v>
      </c>
      <c r="F51" s="54">
        <f>(NOW()-E51)*24</f>
        <v/>
      </c>
      <c r="G51" t="inlineStr">
        <is>
          <t>15207687471</t>
        </is>
      </c>
      <c r="H51" t="inlineStr">
        <is>
          <t>2026-10-03 11:47:19</t>
        </is>
      </c>
      <c r="I51" t="inlineStr">
        <is>
          <t>潮州市潮安区凤塘镇凤塘西网格书安路新和村</t>
        </is>
      </c>
      <c r="J51" t="inlineStr">
        <is>
          <t>邢森鹏</t>
        </is>
      </c>
      <c r="K51" t="inlineStr">
        <is>
          <t>凤塘镇区工作站</t>
        </is>
      </c>
      <c r="L51" t="inlineStr">
        <is>
          <t>潮安</t>
        </is>
      </c>
      <c r="M51" t="inlineStr">
        <is>
          <t>20261002220636X252844259</t>
        </is>
      </c>
      <c r="N51" t="inlineStr">
        <is>
          <t>CMCC-CZ-TSCLX-20261002-026052</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46298.91888888889</v>
      </c>
      <c r="D52" t="inlineStr">
        <is>
          <t>否</t>
        </is>
      </c>
      <c r="E52" s="53" t="n">
        <v>46298.58555555555</v>
      </c>
      <c r="F52" s="54">
        <f>(NOW()-E52)*24</f>
        <v/>
      </c>
      <c r="G52" t="inlineStr">
        <is>
          <t>13926758900</t>
        </is>
      </c>
      <c r="H52" t="inlineStr">
        <is>
          <t>2026-10-03 12:03:12</t>
        </is>
      </c>
      <c r="I52" t="inlineStr">
        <is>
          <t>潮州市饶平县浮山镇浮山网格中兴路浮山村</t>
        </is>
      </c>
      <c r="J52" t="inlineStr">
        <is>
          <t>王俊旭</t>
        </is>
      </c>
      <c r="K52" t="inlineStr">
        <is>
          <t>饶平中片工作站</t>
        </is>
      </c>
      <c r="L52" t="inlineStr">
        <is>
          <t>饶平</t>
        </is>
      </c>
      <c r="M52" t="inlineStr">
        <is>
          <t>20261002220958X252431792</t>
        </is>
      </c>
      <c r="N52" t="inlineStr">
        <is>
          <t>CMCC-CZ-TSCLX-20261002-017185</t>
        </is>
      </c>
      <c r="O52" t="inlineStr">
        <is>
          <t>潮州</t>
        </is>
      </c>
      <c r="P52" t="inlineStr">
        <is>
          <t>饶平县</t>
        </is>
      </c>
      <c r="Q52">
        <f>IF(AND(A52&lt;&gt;"已参评好",F52&gt;=5),"超5小时未参评",IF(F52&gt;=7,"超7小时未参评",IF(F52&gt;=8,"超时未参评","")))</f>
        <v/>
      </c>
      <c r="R52" t="inlineStr"/>
    </row>
    <row r="53" ht="68" customHeight="1" s="1">
      <c r="B53" t="inlineStr">
        <is>
          <t>是</t>
        </is>
      </c>
      <c r="C53" s="53" t="n">
        <v>46298.93010416667</v>
      </c>
      <c r="D53" t="inlineStr">
        <is>
          <t>否</t>
        </is>
      </c>
      <c r="E53" s="53" t="n">
        <v>46298.59677083333</v>
      </c>
      <c r="F53" s="54">
        <f>(NOW()-E53)*24</f>
        <v/>
      </c>
      <c r="G53" t="inlineStr">
        <is>
          <t>15913003484</t>
        </is>
      </c>
      <c r="H53" t="inlineStr">
        <is>
          <t>2026-10-03 12:19:21</t>
        </is>
      </c>
      <c r="I53" t="inlineStr">
        <is>
          <t>潮州市湘桥区凤新街道陈桥网格新洋路湘桥区区政府干部暨卫生局宿舍</t>
        </is>
      </c>
      <c r="J53" t="inlineStr">
        <is>
          <t>王伟雄</t>
        </is>
      </c>
      <c r="K53" t="inlineStr">
        <is>
          <t>市区城北工作站</t>
        </is>
      </c>
      <c r="L53" t="inlineStr">
        <is>
          <t>市区</t>
        </is>
      </c>
      <c r="M53" t="inlineStr">
        <is>
          <t>20261002221036X259985954</t>
        </is>
      </c>
      <c r="N53" t="inlineStr">
        <is>
          <t>CMCC-CZ-TSCLX-20261002-017983</t>
        </is>
      </c>
      <c r="O53" t="inlineStr">
        <is>
          <t>潮州</t>
        </is>
      </c>
      <c r="P53" t="inlineStr">
        <is>
          <t>湘桥区</t>
        </is>
      </c>
      <c r="Q53">
        <f>IF(AND(A53&lt;&gt;"已参评好",F53&gt;=5),"超5小时未参评",IF(F53&gt;=7,"超7小时未参评",IF(F53&gt;=8,"超时未参评","")))</f>
        <v/>
      </c>
      <c r="R53" t="inlineStr"/>
    </row>
    <row r="54" ht="68" customHeight="1" s="1">
      <c r="B54" t="inlineStr">
        <is>
          <t>是</t>
        </is>
      </c>
      <c r="C54" s="53" t="n">
        <v>46298.90791666666</v>
      </c>
      <c r="D54" t="inlineStr">
        <is>
          <t>否</t>
        </is>
      </c>
      <c r="E54" s="53" t="n">
        <v>46298.57458333333</v>
      </c>
      <c r="F54" s="54">
        <f>(NOW()-E54)*24</f>
        <v/>
      </c>
      <c r="G54" t="inlineStr">
        <is>
          <t>15816549072</t>
        </is>
      </c>
      <c r="H54" t="inlineStr">
        <is>
          <t>2026-10-03 11:47:24</t>
        </is>
      </c>
      <c r="I54" t="inlineStr">
        <is>
          <t>潮州市潮安区浮洋镇浮洋北网格开明路凤仪村</t>
        </is>
      </c>
      <c r="J54" t="inlineStr">
        <is>
          <t>林坤雄</t>
        </is>
      </c>
      <c r="K54" t="inlineStr">
        <is>
          <t>浮洋网格</t>
        </is>
      </c>
      <c r="M54" t="inlineStr">
        <is>
          <t>20261002223024X258453493</t>
        </is>
      </c>
      <c r="N54" t="inlineStr">
        <is>
          <t>CMCC-CZ-TSCLX-20261002-021173</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46299.00107638889</v>
      </c>
      <c r="D55" t="inlineStr">
        <is>
          <t>否</t>
        </is>
      </c>
      <c r="E55" s="53" t="n">
        <v>46298.66774305556</v>
      </c>
      <c r="F55" s="54">
        <f>(NOW()-E55)*24</f>
        <v/>
      </c>
      <c r="G55" t="inlineStr">
        <is>
          <t>15992391340</t>
        </is>
      </c>
      <c r="H55" t="inlineStr">
        <is>
          <t>2026-10-03 14:01:33</t>
        </is>
      </c>
      <c r="I55" t="inlineStr">
        <is>
          <t>潮州市潮安区龙湖镇龙湖北网格浮新路塘东村</t>
        </is>
      </c>
      <c r="J55" t="inlineStr">
        <is>
          <t>谢利军</t>
        </is>
      </c>
      <c r="K55" t="inlineStr">
        <is>
          <t>江东龙湖工作站</t>
        </is>
      </c>
      <c r="L55" t="inlineStr">
        <is>
          <t>潮安</t>
        </is>
      </c>
      <c r="M55" t="inlineStr">
        <is>
          <t>20261003000441X258964997</t>
        </is>
      </c>
      <c r="N55" t="inlineStr">
        <is>
          <t>CMCC-CZ-TSCLX-20261003-000401</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46298.92861111111</v>
      </c>
      <c r="D56" t="inlineStr">
        <is>
          <t>否</t>
        </is>
      </c>
      <c r="E56" s="53" t="n">
        <v>46298.59527777778</v>
      </c>
      <c r="F56" s="54">
        <f>(NOW()-E56)*24</f>
        <v/>
      </c>
      <c r="G56" t="inlineStr">
        <is>
          <t>13727913535</t>
        </is>
      </c>
      <c r="H56" t="inlineStr">
        <is>
          <t>2026-10-03 12:17:12</t>
        </is>
      </c>
      <c r="I56" t="inlineStr">
        <is>
          <t>潮州市潮安区东凤镇东凤北网格官头路官头路</t>
        </is>
      </c>
      <c r="J56" t="inlineStr">
        <is>
          <t>蔡深伟</t>
        </is>
      </c>
      <c r="K56" t="inlineStr">
        <is>
          <t>彩塘东凤工作站</t>
        </is>
      </c>
      <c r="L56" t="inlineStr">
        <is>
          <t>潮安</t>
        </is>
      </c>
      <c r="M56" t="inlineStr">
        <is>
          <t>20261003013138X251543940</t>
        </is>
      </c>
      <c r="N56" t="inlineStr">
        <is>
          <t>CMCC-CZ-TSCLX-20261003-007201</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46298.88839120371</v>
      </c>
      <c r="D57" t="inlineStr">
        <is>
          <t>否</t>
        </is>
      </c>
      <c r="E57" s="53" t="n">
        <v>46298.55505787037</v>
      </c>
      <c r="F57" s="54">
        <f>(NOW()-E57)*24</f>
        <v/>
      </c>
      <c r="G57" t="inlineStr">
        <is>
          <t>13531510005</t>
        </is>
      </c>
      <c r="H57" t="inlineStr">
        <is>
          <t>2026-10-03 11:19:17</t>
        </is>
      </c>
      <c r="I57" t="inlineStr">
        <is>
          <t>潮州市潮安区凤塘镇凤塘东网格安揭路凤岗村</t>
        </is>
      </c>
      <c r="J57" t="inlineStr">
        <is>
          <t>邢森鹏</t>
        </is>
      </c>
      <c r="K57" t="inlineStr">
        <is>
          <t>凤塘镇区工作站</t>
        </is>
      </c>
      <c r="L57" t="inlineStr">
        <is>
          <t>潮安</t>
        </is>
      </c>
      <c r="M57" t="inlineStr">
        <is>
          <t>20261003022120X258071984</t>
        </is>
      </c>
      <c r="N57" t="inlineStr">
        <is>
          <t>CMCC-CZ-TSCLX-20261003-001410</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46298.88839120371</v>
      </c>
      <c r="D58" t="inlineStr">
        <is>
          <t>否</t>
        </is>
      </c>
      <c r="E58" s="53" t="n">
        <v>46298.55505787037</v>
      </c>
      <c r="F58" s="54">
        <f>(NOW()-E58)*24</f>
        <v/>
      </c>
      <c r="G58" t="inlineStr">
        <is>
          <t>13715784584</t>
        </is>
      </c>
      <c r="H58" t="inlineStr">
        <is>
          <t>2026-10-03 11:19:17</t>
        </is>
      </c>
      <c r="I58" t="inlineStr">
        <is>
          <t>潮州市潮安区枫溪镇云英路网格护堤路上东埔村</t>
        </is>
      </c>
      <c r="J58" t="inlineStr">
        <is>
          <t>陆锐强</t>
        </is>
      </c>
      <c r="K58" t="inlineStr">
        <is>
          <t>瓷都枫溪工作站</t>
        </is>
      </c>
      <c r="L58" t="inlineStr">
        <is>
          <t>市区</t>
        </is>
      </c>
      <c r="M58" t="inlineStr">
        <is>
          <t>20261003043420X255514319</t>
        </is>
      </c>
      <c r="N58" t="inlineStr">
        <is>
          <t>CMCC-CZ-TSCLX-20261003-006408</t>
        </is>
      </c>
      <c r="O58" t="inlineStr">
        <is>
          <t>潮州</t>
        </is>
      </c>
      <c r="P58" t="inlineStr">
        <is>
          <t>潮安区</t>
        </is>
      </c>
      <c r="Q58">
        <f>IF(AND(A58&lt;&gt;"已参评好",F58&gt;=5),"超5小时未参评",IF(F58&gt;=7,"超7小时未参评",IF(F58&gt;=8,"超时未参评","")))</f>
        <v/>
      </c>
      <c r="R58" t="inlineStr"/>
    </row>
    <row r="59" ht="68" customHeight="1" s="1">
      <c r="B59" t="inlineStr">
        <is>
          <t>是</t>
        </is>
      </c>
      <c r="C59" s="53" t="n">
        <v>46298.88150462963</v>
      </c>
      <c r="D59" t="inlineStr">
        <is>
          <t>否</t>
        </is>
      </c>
      <c r="E59" s="53" t="n">
        <v>46298.54817129629</v>
      </c>
      <c r="F59" s="54">
        <f>(NOW()-E59)*24</f>
        <v/>
      </c>
      <c r="G59" t="inlineStr">
        <is>
          <t>13502613863</t>
        </is>
      </c>
      <c r="H59" t="inlineStr">
        <is>
          <t>2026-10-03 11:09:22</t>
        </is>
      </c>
      <c r="I59" t="inlineStr">
        <is>
          <t>潮州市湘桥区城西街道大道南网格枫春路后沟村</t>
        </is>
      </c>
      <c r="J59" t="inlineStr">
        <is>
          <t>陈理智</t>
        </is>
      </c>
      <c r="K59" t="inlineStr">
        <is>
          <t>市区城南工作站</t>
        </is>
      </c>
      <c r="L59" t="inlineStr">
        <is>
          <t>市区</t>
        </is>
      </c>
      <c r="M59" t="inlineStr">
        <is>
          <t>20261003082035X251493095</t>
        </is>
      </c>
      <c r="N59" t="inlineStr">
        <is>
          <t>CMCC-CZ-TSCLX-20261003-007017</t>
        </is>
      </c>
      <c r="O59" t="inlineStr">
        <is>
          <t>潮州</t>
        </is>
      </c>
      <c r="P59" t="inlineStr">
        <is>
          <t>湘桥区</t>
        </is>
      </c>
      <c r="Q59">
        <f>IF(AND(A59&lt;&gt;"已参评好",F59&gt;=5),"超5小时未参评",IF(F59&gt;=7,"超7小时未参评",IF(F59&gt;=8,"超时未参评","")))</f>
        <v/>
      </c>
      <c r="R59" t="inlineStr"/>
    </row>
    <row r="60" ht="68" customHeight="1" s="1">
      <c r="B60" t="inlineStr">
        <is>
          <t>是</t>
        </is>
      </c>
      <c r="C60" s="53" t="n">
        <v>46298.89668981481</v>
      </c>
      <c r="D60" t="inlineStr">
        <is>
          <t>否</t>
        </is>
      </c>
      <c r="E60" s="53" t="n">
        <v>46298.56335648148</v>
      </c>
      <c r="F60" s="54">
        <f>(NOW()-E60)*24</f>
        <v/>
      </c>
      <c r="G60" t="inlineStr">
        <is>
          <t>13829089216</t>
        </is>
      </c>
      <c r="H60" t="inlineStr">
        <is>
          <t>2026-10-03 11:31:14</t>
        </is>
      </c>
      <c r="I60" t="inlineStr">
        <is>
          <t>潮州市潮安区龙湖镇龙湖北网格浮新路塘东村</t>
        </is>
      </c>
      <c r="J60" t="inlineStr">
        <is>
          <t>谢利军</t>
        </is>
      </c>
      <c r="K60" t="inlineStr">
        <is>
          <t>江东龙湖工作站</t>
        </is>
      </c>
      <c r="L60" t="inlineStr">
        <is>
          <t>潮安</t>
        </is>
      </c>
      <c r="M60" t="inlineStr">
        <is>
          <t>20261003083022X255834025</t>
        </is>
      </c>
      <c r="N60" t="inlineStr">
        <is>
          <t>CMCC-CZ-TSCLX-20261003-004015</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46298.92582175926</v>
      </c>
      <c r="D61" t="inlineStr">
        <is>
          <t>否</t>
        </is>
      </c>
      <c r="E61" s="53" t="n">
        <v>46298.59248842593</v>
      </c>
      <c r="F61" s="54">
        <f>(NOW()-E61)*24</f>
        <v/>
      </c>
      <c r="G61" t="inlineStr">
        <is>
          <t>13692019145</t>
        </is>
      </c>
      <c r="H61" t="inlineStr">
        <is>
          <t>2026-10-03 12:13:11</t>
        </is>
      </c>
      <c r="I61" t="inlineStr">
        <is>
          <t>潮州市潮安区凤塘镇凤塘西网格凤玉路陈谟村</t>
        </is>
      </c>
      <c r="J61" t="inlineStr">
        <is>
          <t>郑楚龙</t>
        </is>
      </c>
      <c r="K61" t="inlineStr">
        <is>
          <t>凤塘镇区工作站</t>
        </is>
      </c>
      <c r="L61" t="inlineStr">
        <is>
          <t>潮安</t>
        </is>
      </c>
      <c r="M61" t="inlineStr">
        <is>
          <t>20261003085930X251087620</t>
        </is>
      </c>
      <c r="N61" t="inlineStr">
        <is>
          <t>CMCC-CZ-TSCLX-20261003-000436</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46298.87583333333</v>
      </c>
      <c r="D62" t="inlineStr">
        <is>
          <t>否</t>
        </is>
      </c>
      <c r="E62" s="53" t="n">
        <v>46298.5425</v>
      </c>
      <c r="F62" s="54">
        <f>(NOW()-E62)*24</f>
        <v/>
      </c>
      <c r="G62" t="inlineStr">
        <is>
          <t>13612446483</t>
        </is>
      </c>
      <c r="H62" t="inlineStr">
        <is>
          <t>2026-10-03 11:01:12</t>
        </is>
      </c>
      <c r="I62" t="inlineStr">
        <is>
          <t>潮州市湘桥区西新街道西新网格西新管区环城西路西新片区</t>
        </is>
      </c>
      <c r="J62" t="inlineStr">
        <is>
          <t>冯伟群</t>
        </is>
      </c>
      <c r="K62" t="inlineStr">
        <is>
          <t>市区城南工作站</t>
        </is>
      </c>
      <c r="L62" t="inlineStr">
        <is>
          <t>市区</t>
        </is>
      </c>
      <c r="M62" t="inlineStr">
        <is>
          <t>20261003090955X258963673</t>
        </is>
      </c>
      <c r="N62" t="inlineStr">
        <is>
          <t>CMCC-CZ-TSCLX-20261003-000636</t>
        </is>
      </c>
      <c r="O62" t="inlineStr">
        <is>
          <t>潮州</t>
        </is>
      </c>
      <c r="P62" t="inlineStr">
        <is>
          <t>湘桥区</t>
        </is>
      </c>
      <c r="Q62">
        <f>IF(AND(A62&lt;&gt;"已参评好",F62&gt;=5),"超5小时未参评",IF(F62&gt;=7,"超7小时未参评",IF(F62&gt;=8,"超时未参评","")))</f>
        <v/>
      </c>
      <c r="R62" t="inlineStr"/>
    </row>
    <row r="63" ht="68" customHeight="1" s="1">
      <c r="B63" t="inlineStr">
        <is>
          <t>是</t>
        </is>
      </c>
      <c r="C63" s="53" t="n">
        <v>46298.92722222222</v>
      </c>
      <c r="D63" t="inlineStr">
        <is>
          <t>否</t>
        </is>
      </c>
      <c r="E63" s="53" t="n">
        <v>46298.59388888889</v>
      </c>
      <c r="F63" s="54">
        <f>(NOW()-E63)*24</f>
        <v/>
      </c>
      <c r="G63" t="inlineStr">
        <is>
          <t>13670702025</t>
        </is>
      </c>
      <c r="H63" t="inlineStr">
        <is>
          <t>2026-10-03 12:15:12</t>
        </is>
      </c>
      <c r="I63" t="inlineStr">
        <is>
          <t>潮州市湘桥区凤新街道春光网格春荣路凤眼村</t>
        </is>
      </c>
      <c r="J63" t="inlineStr">
        <is>
          <t>周君山</t>
        </is>
      </c>
      <c r="K63" t="inlineStr">
        <is>
          <t>市区城北工作站</t>
        </is>
      </c>
      <c r="L63" t="inlineStr">
        <is>
          <t>市区</t>
        </is>
      </c>
      <c r="M63" t="inlineStr">
        <is>
          <t>20261003092843X252905384</t>
        </is>
      </c>
      <c r="N63" t="inlineStr">
        <is>
          <t>CMCC-CZ-TSCLX-20261003-003437</t>
        </is>
      </c>
      <c r="O63" t="inlineStr">
        <is>
          <t>潮州</t>
        </is>
      </c>
      <c r="P63" t="inlineStr">
        <is>
          <t>湘桥区</t>
        </is>
      </c>
      <c r="Q63">
        <f>IF(AND(A63&lt;&gt;"已参评好",F63&gt;=5),"超5小时未参评",IF(F63&gt;=7,"超7小时未参评",IF(F63&gt;=8,"超时未参评","")))</f>
        <v/>
      </c>
      <c r="R63" t="inlineStr"/>
    </row>
    <row r="64" ht="68" customHeight="1" s="1">
      <c r="B64" t="inlineStr">
        <is>
          <t>是</t>
        </is>
      </c>
      <c r="C64" s="53" t="n">
        <v>46298.87619212963</v>
      </c>
      <c r="D64" t="inlineStr">
        <is>
          <t>否</t>
        </is>
      </c>
      <c r="E64" s="53" t="n">
        <v>46298.5428587963</v>
      </c>
      <c r="F64" s="54">
        <f>(NOW()-E64)*24</f>
        <v/>
      </c>
      <c r="G64" t="inlineStr">
        <is>
          <t>13809899987</t>
        </is>
      </c>
      <c r="H64" t="inlineStr">
        <is>
          <t>2026-10-03 11:01:43</t>
        </is>
      </c>
      <c r="I64" t="inlineStr">
        <is>
          <t>潮州市饶平县汤溪镇汤溪镇网格S222省道居豪村</t>
        </is>
      </c>
      <c r="J64" t="inlineStr">
        <is>
          <t>王少永</t>
        </is>
      </c>
      <c r="K64" t="inlineStr">
        <is>
          <t>饶平中片工作站</t>
        </is>
      </c>
      <c r="L64" t="inlineStr">
        <is>
          <t>饶平</t>
        </is>
      </c>
      <c r="M64" t="inlineStr">
        <is>
          <t>20261002141030X251527716</t>
        </is>
      </c>
      <c r="N64" t="inlineStr">
        <is>
          <t>CMCC-CZ-TSCLX-20261003-001860</t>
        </is>
      </c>
      <c r="O64" t="inlineStr">
        <is>
          <t>潮州</t>
        </is>
      </c>
      <c r="P64" t="inlineStr">
        <is>
          <t>饶平县</t>
        </is>
      </c>
      <c r="Q64">
        <f>IF(AND(A64&lt;&gt;"已参评好",F64&gt;=5),"超5小时未参评",IF(F64&gt;=7,"超7小时未参评",IF(F64&gt;=8,"超时未参评","")))</f>
        <v/>
      </c>
      <c r="R64" t="inlineStr"/>
    </row>
    <row r="65" ht="68" customHeight="1" s="1">
      <c r="B65" t="inlineStr">
        <is>
          <t>是</t>
        </is>
      </c>
      <c r="C65" s="53" t="n">
        <v>46298.93</v>
      </c>
      <c r="D65" t="inlineStr">
        <is>
          <t>否</t>
        </is>
      </c>
      <c r="E65" s="53" t="n">
        <v>46298.59666666666</v>
      </c>
      <c r="F65" s="54">
        <f>(NOW()-E65)*24</f>
        <v/>
      </c>
      <c r="G65" t="inlineStr">
        <is>
          <t>17707686897</t>
        </is>
      </c>
      <c r="H65" t="inlineStr">
        <is>
          <t>2026-10-03 12:19:12</t>
        </is>
      </c>
      <c r="I65" t="inlineStr">
        <is>
          <t>潮州市湘桥区太平街道西新网格三利街三利街片区</t>
        </is>
      </c>
      <c r="J65" t="inlineStr">
        <is>
          <t>陈书坚</t>
        </is>
      </c>
      <c r="K65" t="inlineStr">
        <is>
          <t>市区城南工作站</t>
        </is>
      </c>
      <c r="L65" t="inlineStr">
        <is>
          <t>市区</t>
        </is>
      </c>
      <c r="M65" t="inlineStr">
        <is>
          <t>20261003095317X254652451</t>
        </is>
      </c>
      <c r="N65" t="inlineStr">
        <is>
          <t>CMCC-CZ-TSCLX-20261003-003682</t>
        </is>
      </c>
      <c r="O65" t="inlineStr">
        <is>
          <t>潮州</t>
        </is>
      </c>
      <c r="P65" t="inlineStr">
        <is>
          <t>湘桥区</t>
        </is>
      </c>
      <c r="Q65">
        <f>IF(AND(A65&lt;&gt;"已参评好",F65&gt;=5),"超5小时未参评",IF(F65&gt;=7,"超7小时未参评",IF(F65&gt;=8,"超时未参评","")))</f>
        <v/>
      </c>
      <c r="R65" t="inlineStr"/>
    </row>
    <row r="66" ht="68" customHeight="1" s="1">
      <c r="B66" t="inlineStr">
        <is>
          <t>是</t>
        </is>
      </c>
      <c r="C66" s="53" t="n">
        <v>46298.84792824074</v>
      </c>
      <c r="D66" t="inlineStr">
        <is>
          <t>是</t>
        </is>
      </c>
      <c r="E66" s="53" t="n">
        <v>46298.51459490741</v>
      </c>
      <c r="F66" s="54">
        <f>(NOW()-E66)*24</f>
        <v/>
      </c>
      <c r="G66" t="inlineStr">
        <is>
          <t>13903092923</t>
        </is>
      </c>
      <c r="H66" t="inlineStr">
        <is>
          <t>2026-10-03 10:21:01</t>
        </is>
      </c>
      <c r="I66" t="inlineStr">
        <is>
          <t>潮州市湘桥区城西街道春光网格绿榕路春光景山村</t>
        </is>
      </c>
      <c r="J66" t="inlineStr">
        <is>
          <t>郭彩玲</t>
        </is>
      </c>
      <c r="M66" t="inlineStr">
        <is>
          <t>20260925095054X256325472</t>
        </is>
      </c>
      <c r="N66" t="inlineStr">
        <is>
          <t>CMCC-CZ-TSCLX-20261003-001493</t>
        </is>
      </c>
      <c r="O66" t="inlineStr">
        <is>
          <t>潮州</t>
        </is>
      </c>
      <c r="P66" t="inlineStr">
        <is>
          <t>湘桥区</t>
        </is>
      </c>
      <c r="Q66">
        <f>IF(AND(A66&lt;&gt;"已参评好",F66&gt;=5),"超5小时未参评",IF(F66&gt;=7,"超7小时未参评",IF(F66&gt;=8,"超时未参评","")))</f>
        <v/>
      </c>
      <c r="R66" t="inlineStr"/>
    </row>
    <row r="67" ht="68" customHeight="1" s="1">
      <c r="B67" t="inlineStr">
        <is>
          <t>是</t>
        </is>
      </c>
      <c r="C67" s="53" t="n">
        <v>46298.93417824074</v>
      </c>
      <c r="D67" t="inlineStr">
        <is>
          <t>否</t>
        </is>
      </c>
      <c r="E67" s="53" t="n">
        <v>46298.60084490741</v>
      </c>
      <c r="F67" s="54">
        <f>(NOW()-E67)*24</f>
        <v/>
      </c>
      <c r="G67" t="inlineStr">
        <is>
          <t>13421075798</t>
        </is>
      </c>
      <c r="H67" t="inlineStr">
        <is>
          <t>2026-10-03 12:25:13</t>
        </is>
      </c>
      <c r="I67" t="inlineStr">
        <is>
          <t>潮州市饶平县黄冈镇河北网格丁未路霞西村</t>
        </is>
      </c>
      <c r="J67" t="inlineStr">
        <is>
          <t>郑臣伟</t>
        </is>
      </c>
      <c r="K67" t="inlineStr">
        <is>
          <t>饶平城区工作站</t>
        </is>
      </c>
      <c r="L67" t="inlineStr">
        <is>
          <t>饶平</t>
        </is>
      </c>
      <c r="M67" t="inlineStr">
        <is>
          <t>20261003105931X250259569</t>
        </is>
      </c>
      <c r="N67" t="inlineStr">
        <is>
          <t>CMCC-CZ-TSCLX-20261003-003688</t>
        </is>
      </c>
      <c r="O67" t="inlineStr">
        <is>
          <t>潮州</t>
        </is>
      </c>
      <c r="P67" t="inlineStr">
        <is>
          <t>饶平县</t>
        </is>
      </c>
      <c r="Q67">
        <f>IF(AND(A67&lt;&gt;"已参评好",F67&gt;=5),"超5小时未参评",IF(F67&gt;=7,"超7小时未参评",IF(F67&gt;=8,"超时未参评","")))</f>
        <v/>
      </c>
      <c r="R67" t="inlineStr"/>
    </row>
    <row r="68" ht="68" customHeight="1" s="1">
      <c r="B68" t="inlineStr">
        <is>
          <t>是</t>
        </is>
      </c>
      <c r="C68" s="53" t="n">
        <v>46298.86196759259</v>
      </c>
      <c r="D68" t="inlineStr">
        <is>
          <t>是</t>
        </is>
      </c>
      <c r="E68" s="53" t="n">
        <v>46298.52863425926</v>
      </c>
      <c r="F68" s="54">
        <f>(NOW()-E68)*24</f>
        <v/>
      </c>
      <c r="G68" t="inlineStr">
        <is>
          <t>13652839563</t>
        </is>
      </c>
      <c r="H68" t="inlineStr">
        <is>
          <t>2026-10-03 10:41:14</t>
        </is>
      </c>
      <c r="I68" t="inlineStr">
        <is>
          <t>潮州市湘桥区城西街道大道南网格南较西路厦寺村</t>
        </is>
      </c>
      <c r="J68" t="inlineStr">
        <is>
          <t>林佳宏</t>
        </is>
      </c>
      <c r="K68" t="inlineStr">
        <is>
          <t>市区城南工作站</t>
        </is>
      </c>
      <c r="L68" t="inlineStr">
        <is>
          <t>市区</t>
        </is>
      </c>
      <c r="M68" t="inlineStr">
        <is>
          <t>20261003100508X259516617</t>
        </is>
      </c>
      <c r="N68" t="inlineStr">
        <is>
          <t>CMCC-CZ-TSCLX-20261003-001286</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46298.88150462963</v>
      </c>
      <c r="D69" t="inlineStr">
        <is>
          <t>否</t>
        </is>
      </c>
      <c r="E69" s="53" t="n">
        <v>46298.54817129629</v>
      </c>
      <c r="F69" s="54">
        <f>(NOW()-E69)*24</f>
        <v/>
      </c>
      <c r="G69" t="inlineStr">
        <is>
          <t>13715822110</t>
        </is>
      </c>
      <c r="H69" t="inlineStr">
        <is>
          <t>2026-10-03 11:09:22</t>
        </is>
      </c>
      <c r="I69" t="inlineStr">
        <is>
          <t>潮州市潮安区枫溪镇如意网格宾福路槐山岗</t>
        </is>
      </c>
      <c r="J69" t="inlineStr">
        <is>
          <t>陈丹华</t>
        </is>
      </c>
      <c r="K69" t="inlineStr">
        <is>
          <t>瓷都枫溪工作站</t>
        </is>
      </c>
      <c r="L69" t="inlineStr">
        <is>
          <t>市区</t>
        </is>
      </c>
      <c r="M69" t="inlineStr">
        <is>
          <t>20261003100859X252965387</t>
        </is>
      </c>
      <c r="N69" t="inlineStr">
        <is>
          <t>CMCC-CZ-TSCLX-20261003-004697</t>
        </is>
      </c>
      <c r="O69" t="inlineStr">
        <is>
          <t>潮州</t>
        </is>
      </c>
      <c r="P69" t="inlineStr">
        <is>
          <t>潮安区</t>
        </is>
      </c>
      <c r="Q69">
        <f>IF(AND(A69&lt;&gt;"已参评好",F69&gt;=5),"超5小时未参评",IF(F69&gt;=7,"超7小时未参评",IF(F69&gt;=8,"超时未参评","")))</f>
        <v/>
      </c>
      <c r="R69" t="inlineStr"/>
    </row>
    <row r="70" ht="68" customHeight="1" s="1">
      <c r="B70" t="inlineStr">
        <is>
          <t>是</t>
        </is>
      </c>
      <c r="C70" s="53" t="n">
        <v>46299.00146990741</v>
      </c>
      <c r="D70" t="inlineStr">
        <is>
          <t>否</t>
        </is>
      </c>
      <c r="E70" s="53" t="n">
        <v>46298.66813657407</v>
      </c>
      <c r="F70" s="54">
        <f>(NOW()-E70)*24</f>
        <v/>
      </c>
      <c r="G70" t="inlineStr">
        <is>
          <t>13902797080</t>
        </is>
      </c>
      <c r="H70" t="inlineStr">
        <is>
          <t>2026-10-03 14:02:07</t>
        </is>
      </c>
      <c r="I70" t="inlineStr">
        <is>
          <t>潮州市潮安区彩塘镇仙乐网格东彩路坽头村</t>
        </is>
      </c>
      <c r="J70" t="inlineStr">
        <is>
          <t>郑德福</t>
        </is>
      </c>
      <c r="K70" t="inlineStr">
        <is>
          <t>彩塘东凤工作站</t>
        </is>
      </c>
      <c r="L70" t="inlineStr">
        <is>
          <t>潮安</t>
        </is>
      </c>
      <c r="M70" t="inlineStr">
        <is>
          <t>20261003101648X253419431</t>
        </is>
      </c>
      <c r="N70" t="inlineStr">
        <is>
          <t>CMCC-CZ-TSCLX-20261003-003914</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46298.87594907408</v>
      </c>
      <c r="D71" t="inlineStr">
        <is>
          <t>否</t>
        </is>
      </c>
      <c r="E71" s="53" t="n">
        <v>46298.54261574074</v>
      </c>
      <c r="F71" s="54">
        <f>(NOW()-E71)*24</f>
        <v/>
      </c>
      <c r="G71" t="inlineStr">
        <is>
          <t>13076450111</t>
        </is>
      </c>
      <c r="H71" t="inlineStr">
        <is>
          <t>2026-10-03 11:01:22</t>
        </is>
      </c>
      <c r="I71" t="inlineStr">
        <is>
          <t>潮州市湘桥区凤新街道凤山网格凤园路凤山村</t>
        </is>
      </c>
      <c r="J71" t="inlineStr">
        <is>
          <t>王锐嘉</t>
        </is>
      </c>
      <c r="K71" t="inlineStr">
        <is>
          <t>市区城北工作站</t>
        </is>
      </c>
      <c r="L71" t="inlineStr">
        <is>
          <t>市区</t>
        </is>
      </c>
      <c r="M71" t="inlineStr">
        <is>
          <t>20261003102334X252591384</t>
        </is>
      </c>
      <c r="N71" t="inlineStr">
        <is>
          <t>CMCC-CZ-TSCLX-20261003-007325</t>
        </is>
      </c>
      <c r="O71" t="inlineStr">
        <is>
          <t>潮州</t>
        </is>
      </c>
      <c r="P71" t="inlineStr">
        <is>
          <t>湘桥区</t>
        </is>
      </c>
      <c r="Q71">
        <f>IF(AND(A71&lt;&gt;"已参评好",F71&gt;=5),"超5小时未参评",IF(F71&gt;=7,"超7小时未参评",IF(F71&gt;=8,"超时未参评","")))</f>
        <v/>
      </c>
      <c r="R71" t="inlineStr"/>
    </row>
    <row r="72" ht="68" customHeight="1" s="1">
      <c r="B72" t="inlineStr">
        <is>
          <t>是</t>
        </is>
      </c>
      <c r="C72" s="53" t="n">
        <v>46299.00280092593</v>
      </c>
      <c r="D72" t="inlineStr">
        <is>
          <t>否</t>
        </is>
      </c>
      <c r="E72" s="53" t="n">
        <v>46298.66946759259</v>
      </c>
      <c r="F72" s="54">
        <f>(NOW()-E72)*24</f>
        <v/>
      </c>
      <c r="G72" t="inlineStr">
        <is>
          <t>15916497237</t>
        </is>
      </c>
      <c r="H72" t="inlineStr">
        <is>
          <t>2026-10-03 14:04:02</t>
        </is>
      </c>
      <c r="I72" t="inlineStr">
        <is>
          <t>潮州市饶平县黄冈镇中心网格222省道上林村</t>
        </is>
      </c>
      <c r="J72" t="inlineStr">
        <is>
          <t>邱思鸿</t>
        </is>
      </c>
      <c r="K72" t="inlineStr">
        <is>
          <t>饶平城区工作站</t>
        </is>
      </c>
      <c r="L72" t="inlineStr">
        <is>
          <t>饶平</t>
        </is>
      </c>
      <c r="M72" t="inlineStr">
        <is>
          <t>20261003104736X255932145</t>
        </is>
      </c>
      <c r="N72" t="inlineStr">
        <is>
          <t>CMCC-CZ-TSCLX-20261003-003974</t>
        </is>
      </c>
      <c r="O72" t="inlineStr">
        <is>
          <t>潮州</t>
        </is>
      </c>
      <c r="P72" t="inlineStr">
        <is>
          <t>饶平县</t>
        </is>
      </c>
      <c r="Q72">
        <f>IF(AND(A72&lt;&gt;"已参评好",F72&gt;=5),"超5小时未参评",IF(F72&gt;=7,"超7小时未参评",IF(F72&gt;=8,"超时未参评","")))</f>
        <v/>
      </c>
      <c r="R72" t="inlineStr"/>
    </row>
    <row r="73" ht="68" customHeight="1" s="1">
      <c r="B73" t="inlineStr">
        <is>
          <t>是</t>
        </is>
      </c>
      <c r="C73" s="53" t="n">
        <v>46298.91196759259</v>
      </c>
      <c r="D73" t="inlineStr">
        <is>
          <t>否</t>
        </is>
      </c>
      <c r="E73" s="53" t="n">
        <v>46298.57863425926</v>
      </c>
      <c r="F73" s="54">
        <f>(NOW()-E73)*24</f>
        <v/>
      </c>
      <c r="G73" t="inlineStr">
        <is>
          <t>13903098348</t>
        </is>
      </c>
      <c r="H73" t="inlineStr">
        <is>
          <t>2026-10-03 11:53:14</t>
        </is>
      </c>
      <c r="I73" t="inlineStr">
        <is>
          <t>潮州市潮安区庵埠镇庵南网格大霞路大干村</t>
        </is>
      </c>
      <c r="J73" t="inlineStr">
        <is>
          <t>王伟斌</t>
        </is>
      </c>
      <c r="K73" t="inlineStr">
        <is>
          <t>潮安城区工作站</t>
        </is>
      </c>
      <c r="L73" t="inlineStr">
        <is>
          <t>潮安</t>
        </is>
      </c>
      <c r="M73" t="inlineStr">
        <is>
          <t>20261003104714X258191124</t>
        </is>
      </c>
      <c r="N73" t="inlineStr">
        <is>
          <t>CMCC-CZ-TSCLX-20261003-004338</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46298.87586805555</v>
      </c>
      <c r="D74" t="inlineStr">
        <is>
          <t>否</t>
        </is>
      </c>
      <c r="E74" s="53" t="n">
        <v>46298.54253472222</v>
      </c>
      <c r="F74" s="54">
        <f>(NOW()-E74)*24</f>
        <v/>
      </c>
      <c r="G74" t="inlineStr">
        <is>
          <t>13715770134</t>
        </is>
      </c>
      <c r="H74" t="inlineStr">
        <is>
          <t>2026-10-03 11:01:15</t>
        </is>
      </c>
      <c r="I74" t="inlineStr">
        <is>
          <t>潮州市湘桥区城西街道大道南网格南较西路厦寺村</t>
        </is>
      </c>
      <c r="J74" t="inlineStr">
        <is>
          <t>林佳宏</t>
        </is>
      </c>
      <c r="K74" t="inlineStr">
        <is>
          <t>市区城南工作站</t>
        </is>
      </c>
      <c r="L74" t="inlineStr">
        <is>
          <t>市区</t>
        </is>
      </c>
      <c r="M74" t="inlineStr">
        <is>
          <t>20261003104904X251171420</t>
        </is>
      </c>
      <c r="N74" t="inlineStr">
        <is>
          <t>CMCC-CZ-TSCLX-20261003-008847</t>
        </is>
      </c>
      <c r="O74" t="inlineStr">
        <is>
          <t>潮州</t>
        </is>
      </c>
      <c r="P74" t="inlineStr">
        <is>
          <t>湘桥区</t>
        </is>
      </c>
      <c r="Q74">
        <f>IF(AND(A74&lt;&gt;"已参评好",F74&gt;=5),"超5小时未参评",IF(F74&gt;=7,"超7小时未参评",IF(F74&gt;=8,"超时未参评","")))</f>
        <v/>
      </c>
      <c r="R74" t="inlineStr"/>
    </row>
    <row r="75" ht="68" customHeight="1" s="1">
      <c r="B75" t="inlineStr">
        <is>
          <t>是</t>
        </is>
      </c>
      <c r="C75" s="53" t="n">
        <v>46299.0105787037</v>
      </c>
      <c r="D75" t="inlineStr">
        <is>
          <t>否</t>
        </is>
      </c>
      <c r="E75" s="53" t="n">
        <v>46298.67724537037</v>
      </c>
      <c r="F75" s="54">
        <f>(NOW()-E75)*24</f>
        <v/>
      </c>
      <c r="G75" t="inlineStr">
        <is>
          <t>15994979876</t>
        </is>
      </c>
      <c r="H75" t="inlineStr">
        <is>
          <t>2026-10-03 14:15:14</t>
        </is>
      </c>
      <c r="I75" t="inlineStr">
        <is>
          <t>潮州市湘桥区磷溪镇凤美网格安澄公路仙田二村</t>
        </is>
      </c>
      <c r="J75" t="inlineStr">
        <is>
          <t>丁梓涛</t>
        </is>
      </c>
      <c r="K75" t="inlineStr">
        <is>
          <t>磷官铁工作站</t>
        </is>
      </c>
      <c r="L75" t="inlineStr">
        <is>
          <t>市区</t>
        </is>
      </c>
      <c r="M75" t="inlineStr">
        <is>
          <t>20261003105558X253601247</t>
        </is>
      </c>
      <c r="N75" t="inlineStr">
        <is>
          <t>CMCC-CZ-TSCLX-20261003-000168</t>
        </is>
      </c>
      <c r="O75" t="inlineStr">
        <is>
          <t>潮州</t>
        </is>
      </c>
      <c r="P75" t="inlineStr">
        <is>
          <t>湘桥区</t>
        </is>
      </c>
      <c r="Q75">
        <f>IF(AND(A75&lt;&gt;"已参评好",F75&gt;=5),"超5小时未参评",IF(F75&gt;=7,"超7小时未参评",IF(F75&gt;=8,"超时未参评","")))</f>
        <v/>
      </c>
      <c r="R75" t="inlineStr"/>
    </row>
    <row r="76" ht="68" customHeight="1" s="1">
      <c r="B76" t="inlineStr">
        <is>
          <t>是</t>
        </is>
      </c>
      <c r="C76" s="53" t="n">
        <v>46298.9258912037</v>
      </c>
      <c r="D76" t="inlineStr">
        <is>
          <t>否</t>
        </is>
      </c>
      <c r="E76" s="53" t="n">
        <v>46298.59255787037</v>
      </c>
      <c r="F76" s="54">
        <f>(NOW()-E76)*24</f>
        <v/>
      </c>
      <c r="G76" t="inlineStr">
        <is>
          <t>13631002905</t>
        </is>
      </c>
      <c r="H76" t="inlineStr">
        <is>
          <t>2026-10-03 12:13:17</t>
        </is>
      </c>
      <c r="I76" t="inlineStr">
        <is>
          <t>潮州市湘桥区磷溪镇磷溪溪口网格磷溪大道溪口四村</t>
        </is>
      </c>
      <c r="J76" t="inlineStr">
        <is>
          <t>刘广锋</t>
        </is>
      </c>
      <c r="K76" t="inlineStr">
        <is>
          <t>磷官铁工作站</t>
        </is>
      </c>
      <c r="L76" t="inlineStr">
        <is>
          <t>市区</t>
        </is>
      </c>
      <c r="M76" t="inlineStr">
        <is>
          <t>20261003111410X253943587</t>
        </is>
      </c>
      <c r="N76" t="inlineStr">
        <is>
          <t>CMCC-CZ-TSCLX-20261003-000195</t>
        </is>
      </c>
      <c r="O76" t="inlineStr">
        <is>
          <t>潮州</t>
        </is>
      </c>
      <c r="P76" t="inlineStr">
        <is>
          <t>湘桥区</t>
        </is>
      </c>
      <c r="Q76">
        <f>IF(AND(A76&lt;&gt;"已参评好",F76&gt;=5),"超5小时未参评",IF(F76&gt;=7,"超7小时未参评",IF(F76&gt;=8,"超时未参评","")))</f>
        <v/>
      </c>
      <c r="R76" t="inlineStr"/>
    </row>
    <row r="77" ht="68" customHeight="1" s="1">
      <c r="B77" t="inlineStr">
        <is>
          <t>是</t>
        </is>
      </c>
      <c r="C77" s="53" t="n">
        <v>46299.00439814815</v>
      </c>
      <c r="D77" t="inlineStr">
        <is>
          <t>否</t>
        </is>
      </c>
      <c r="E77" s="53" t="n">
        <v>46298.67106481481</v>
      </c>
      <c r="F77" s="54">
        <f>(NOW()-E77)*24</f>
        <v/>
      </c>
      <c r="G77" t="inlineStr">
        <is>
          <t>13715762000</t>
        </is>
      </c>
      <c r="H77" t="inlineStr">
        <is>
          <t>2026-10-03 14:06:20</t>
        </is>
      </c>
      <c r="I77" t="inlineStr">
        <is>
          <t>潮州市潮安区古巷镇枫洋网格枫洋市路枫洋枫洋四村</t>
        </is>
      </c>
      <c r="J77" t="inlineStr">
        <is>
          <t>陈佳雄</t>
        </is>
      </c>
      <c r="K77" t="inlineStr">
        <is>
          <t>古巷登塘工作站</t>
        </is>
      </c>
      <c r="L77" t="inlineStr">
        <is>
          <t>潮安</t>
        </is>
      </c>
      <c r="M77" t="inlineStr">
        <is>
          <t>20261003112259X251962947</t>
        </is>
      </c>
      <c r="N77" t="inlineStr">
        <is>
          <t>CMCC-CZ-TSCLX-20261003-001796</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46299.00456018518</v>
      </c>
      <c r="D78" t="inlineStr">
        <is>
          <t>否</t>
        </is>
      </c>
      <c r="E78" s="53" t="n">
        <v>46298.67122685185</v>
      </c>
      <c r="F78" s="54">
        <f>(NOW()-E78)*24</f>
        <v/>
      </c>
      <c r="G78" t="inlineStr">
        <is>
          <t>13502637782</t>
        </is>
      </c>
      <c r="H78" t="inlineStr">
        <is>
          <t>2026-10-03 14:06:34</t>
        </is>
      </c>
      <c r="I78" t="inlineStr">
        <is>
          <t>潮州市湘桥区凤新街道陈桥网格潮枫路名邦花苑</t>
        </is>
      </c>
      <c r="J78" t="inlineStr">
        <is>
          <t>王伟雄</t>
        </is>
      </c>
      <c r="K78" t="inlineStr">
        <is>
          <t>市区城北工作站</t>
        </is>
      </c>
      <c r="L78" t="inlineStr">
        <is>
          <t>市区</t>
        </is>
      </c>
      <c r="M78" t="inlineStr">
        <is>
          <t>20261003112358X252503309</t>
        </is>
      </c>
      <c r="N78" t="inlineStr">
        <is>
          <t>CMCC-CZ-TSCLX-20261003-009265</t>
        </is>
      </c>
      <c r="O78" t="inlineStr">
        <is>
          <t>潮州</t>
        </is>
      </c>
      <c r="P78" t="inlineStr">
        <is>
          <t>湘桥区</t>
        </is>
      </c>
      <c r="Q78">
        <f>IF(AND(A78&lt;&gt;"已参评好",F78&gt;=5),"超5小时未参评",IF(F78&gt;=7,"超7小时未参评",IF(F78&gt;=8,"超时未参评","")))</f>
        <v/>
      </c>
      <c r="R78" t="inlineStr"/>
    </row>
    <row r="79" ht="68" customHeight="1" s="1">
      <c r="B79" t="inlineStr">
        <is>
          <t>是</t>
        </is>
      </c>
      <c r="C79" s="53" t="n">
        <v>46298.93421296297</v>
      </c>
      <c r="D79" t="inlineStr">
        <is>
          <t>否</t>
        </is>
      </c>
      <c r="E79" s="53" t="n">
        <v>46298.60087962963</v>
      </c>
      <c r="F79" s="54">
        <f>(NOW()-E79)*24</f>
        <v/>
      </c>
      <c r="G79" t="inlineStr">
        <is>
          <t>15907676938</t>
        </is>
      </c>
      <c r="H79" t="inlineStr">
        <is>
          <t>2026-10-03 12:25:16</t>
        </is>
      </c>
      <c r="I79" t="inlineStr">
        <is>
          <t>潮州市饶平县大埕镇网格鸿程大道东埕村</t>
        </is>
      </c>
      <c r="J79" t="inlineStr">
        <is>
          <t>郑海浜</t>
        </is>
      </c>
      <c r="K79" t="inlineStr">
        <is>
          <t>东界三镇工作站</t>
        </is>
      </c>
      <c r="L79" t="inlineStr">
        <is>
          <t>饶平</t>
        </is>
      </c>
      <c r="M79" t="inlineStr">
        <is>
          <t>20261003113546X253629736</t>
        </is>
      </c>
      <c r="N79" t="inlineStr">
        <is>
          <t>CMCC-CZ-TSCLX-20261003-000394</t>
        </is>
      </c>
      <c r="O79" t="inlineStr">
        <is>
          <t>潮州</t>
        </is>
      </c>
      <c r="P79" t="inlineStr">
        <is>
          <t>饶平县</t>
        </is>
      </c>
      <c r="Q79">
        <f>IF(AND(A79&lt;&gt;"已参评好",F79&gt;=5),"超5小时未参评",IF(F79&gt;=7,"超7小时未参评",IF(F79&gt;=8,"超时未参评","")))</f>
        <v/>
      </c>
      <c r="R79" t="inlineStr"/>
    </row>
    <row r="80" ht="68" customHeight="1" s="1">
      <c r="B80" t="inlineStr">
        <is>
          <t>是</t>
        </is>
      </c>
      <c r="C80" s="53" t="n">
        <v>46299.00414351852</v>
      </c>
      <c r="D80" t="inlineStr">
        <is>
          <t>否</t>
        </is>
      </c>
      <c r="E80" s="53" t="n">
        <v>46298.67081018518</v>
      </c>
      <c r="F80" s="54">
        <f>(NOW()-E80)*24</f>
        <v/>
      </c>
      <c r="G80" t="inlineStr">
        <is>
          <t>13413732234</t>
        </is>
      </c>
      <c r="H80" t="inlineStr">
        <is>
          <t>2026-10-03 14:05:58</t>
        </is>
      </c>
      <c r="I80" t="inlineStr">
        <is>
          <t>潮州市潮安区彩塘镇金砂网格彩金路南方村工业区</t>
        </is>
      </c>
      <c r="J80" t="inlineStr">
        <is>
          <t>郑时茂</t>
        </is>
      </c>
      <c r="K80" t="inlineStr">
        <is>
          <t>彩塘东凤工作站</t>
        </is>
      </c>
      <c r="L80" t="inlineStr">
        <is>
          <t>潮安</t>
        </is>
      </c>
      <c r="M80" t="inlineStr">
        <is>
          <t>20261003113712X252822570</t>
        </is>
      </c>
      <c r="N80" t="inlineStr">
        <is>
          <t>CMCC-CZ-TSCLX-20261003-009636</t>
        </is>
      </c>
      <c r="O80" t="inlineStr">
        <is>
          <t>潮州</t>
        </is>
      </c>
      <c r="P80" t="inlineStr">
        <is>
          <t>潮安区</t>
        </is>
      </c>
      <c r="Q80">
        <f>IF(AND(A80&lt;&gt;"已参评好",F80&gt;=5),"超5小时未参评",IF(F80&gt;=7,"超7小时未参评",IF(F80&gt;=8,"超时未参评","")))</f>
        <v/>
      </c>
      <c r="R80" t="inlineStr"/>
    </row>
    <row r="81" ht="68" customHeight="1" s="1">
      <c r="B81" t="inlineStr">
        <is>
          <t>是</t>
        </is>
      </c>
      <c r="C81" s="53" t="n">
        <v>46298.92322916666</v>
      </c>
      <c r="D81" t="inlineStr">
        <is>
          <t>否</t>
        </is>
      </c>
      <c r="E81" s="53" t="n">
        <v>46298.58989583333</v>
      </c>
      <c r="F81" s="54">
        <f>(NOW()-E81)*24</f>
        <v/>
      </c>
      <c r="G81" t="inlineStr">
        <is>
          <t>13727922551</t>
        </is>
      </c>
      <c r="H81" t="inlineStr">
        <is>
          <t>2026-10-03 12:09:27</t>
        </is>
      </c>
      <c r="I81" t="inlineStr">
        <is>
          <t>潮州市湘桥区凤新街道春光网格凤园路花园村</t>
        </is>
      </c>
      <c r="J81" t="inlineStr">
        <is>
          <t>徐建章</t>
        </is>
      </c>
      <c r="K81" t="inlineStr">
        <is>
          <t>市区城北工作站</t>
        </is>
      </c>
      <c r="L81" t="inlineStr">
        <is>
          <t>市区</t>
        </is>
      </c>
      <c r="M81" t="inlineStr">
        <is>
          <t>20261003103012X256135227</t>
        </is>
      </c>
      <c r="N81" t="inlineStr">
        <is>
          <t>CMCC-CZ-TSCLX-20261003-010047</t>
        </is>
      </c>
      <c r="O81" t="inlineStr">
        <is>
          <t>潮州</t>
        </is>
      </c>
      <c r="P81" t="inlineStr">
        <is>
          <t>湘桥区</t>
        </is>
      </c>
      <c r="Q81">
        <f>IF(AND(A81&lt;&gt;"已参评好",F81&gt;=5),"超5小时未参评",IF(F81&gt;=7,"超7小时未参评",IF(F81&gt;=8,"超时未参评","")))</f>
        <v/>
      </c>
      <c r="R81" t="inlineStr"/>
    </row>
    <row r="82" ht="68" customHeight="1" s="1">
      <c r="B82" t="inlineStr">
        <is>
          <t>是</t>
        </is>
      </c>
      <c r="C82" s="53" t="n">
        <v>46299.00510416667</v>
      </c>
      <c r="D82" t="inlineStr">
        <is>
          <t>否</t>
        </is>
      </c>
      <c r="E82" s="53" t="n">
        <v>46298.67177083333</v>
      </c>
      <c r="F82" s="54">
        <f>(NOW()-E82)*24</f>
        <v/>
      </c>
      <c r="G82" t="inlineStr">
        <is>
          <t>13715775426</t>
        </is>
      </c>
      <c r="H82" t="inlineStr">
        <is>
          <t>2026-10-03 14:07:21</t>
        </is>
      </c>
      <c r="I82" t="inlineStr">
        <is>
          <t>潮州市湘桥区凤新街道大新乡网格社道路竹围村片区</t>
        </is>
      </c>
      <c r="J82" t="inlineStr">
        <is>
          <t>周创镔</t>
        </is>
      </c>
      <c r="K82" t="inlineStr">
        <is>
          <t>市区城北工作站</t>
        </is>
      </c>
      <c r="L82" t="inlineStr">
        <is>
          <t>市区</t>
        </is>
      </c>
      <c r="M82" t="inlineStr">
        <is>
          <t>20261003114752X254561254</t>
        </is>
      </c>
      <c r="N82" t="inlineStr">
        <is>
          <t>CMCC-CZ-TSCLX-20261003-013003</t>
        </is>
      </c>
      <c r="O82" t="inlineStr">
        <is>
          <t>潮州</t>
        </is>
      </c>
      <c r="P82" t="inlineStr">
        <is>
          <t>湘桥区</t>
        </is>
      </c>
      <c r="Q82">
        <f>IF(AND(A82&lt;&gt;"已参评好",F82&gt;=5),"超5小时未参评",IF(F82&gt;=7,"超7小时未参评",IF(F82&gt;=8,"超时未参评","")))</f>
        <v/>
      </c>
      <c r="R82" t="inlineStr"/>
    </row>
    <row r="83" ht="68" customHeight="1" s="1">
      <c r="B83" t="inlineStr">
        <is>
          <t>是</t>
        </is>
      </c>
      <c r="C83" s="53" t="n">
        <v>46299.00268518519</v>
      </c>
      <c r="D83" t="inlineStr">
        <is>
          <t>否</t>
        </is>
      </c>
      <c r="E83" s="53" t="n">
        <v>46298.66935185185</v>
      </c>
      <c r="F83" s="54">
        <f>(NOW()-E83)*24</f>
        <v/>
      </c>
      <c r="G83" t="inlineStr">
        <is>
          <t>15812690818</t>
        </is>
      </c>
      <c r="H83" t="inlineStr">
        <is>
          <t>2026-10-03 14:03:52</t>
        </is>
      </c>
      <c r="I83" t="inlineStr">
        <is>
          <t>潮州市饶平县黄冈镇新区网格饶平大道下埭仔片区</t>
        </is>
      </c>
      <c r="J83" t="inlineStr">
        <is>
          <t>郑汉钦</t>
        </is>
      </c>
      <c r="K83" t="inlineStr">
        <is>
          <t>饶平城区工作站</t>
        </is>
      </c>
      <c r="L83" t="inlineStr">
        <is>
          <t>饶平</t>
        </is>
      </c>
      <c r="M83" t="inlineStr">
        <is>
          <t>20261003115438X254523665</t>
        </is>
      </c>
      <c r="N83" t="inlineStr">
        <is>
          <t>CMCC-CZ-TSCLX-20261003-009648</t>
        </is>
      </c>
      <c r="O83" t="inlineStr">
        <is>
          <t>潮州</t>
        </is>
      </c>
      <c r="P83" t="inlineStr">
        <is>
          <t>饶平县</t>
        </is>
      </c>
      <c r="Q83">
        <f>IF(AND(A83&lt;&gt;"已参评好",F83&gt;=5),"超5小时未参评",IF(F83&gt;=7,"超7小时未参评",IF(F83&gt;=8,"超时未参评","")))</f>
        <v/>
      </c>
      <c r="R83" t="inlineStr"/>
    </row>
    <row r="84" ht="68" customHeight="1" s="1">
      <c r="B84" t="inlineStr">
        <is>
          <t>是</t>
        </is>
      </c>
      <c r="C84" s="53" t="n">
        <v>46299.01237268518</v>
      </c>
      <c r="D84" t="inlineStr">
        <is>
          <t>否</t>
        </is>
      </c>
      <c r="E84" s="53" t="n">
        <v>46298.67903935185</v>
      </c>
      <c r="F84" s="54">
        <f>(NOW()-E84)*24</f>
        <v/>
      </c>
      <c r="G84" t="inlineStr">
        <is>
          <t>13690090464</t>
        </is>
      </c>
      <c r="H84" t="inlineStr">
        <is>
          <t>2026-10-03 14:17:49</t>
        </is>
      </c>
      <c r="I84" t="inlineStr">
        <is>
          <t>潮州市湘桥区城西街道北关网格北美路北关村</t>
        </is>
      </c>
      <c r="J84" t="inlineStr">
        <is>
          <t>侯雅雪</t>
        </is>
      </c>
      <c r="M84" t="inlineStr">
        <is>
          <t>20261003120921X250707792</t>
        </is>
      </c>
      <c r="N84" t="inlineStr">
        <is>
          <t>CMCC-CZ-TSCLX-20261003-014232</t>
        </is>
      </c>
      <c r="O84" t="inlineStr">
        <is>
          <t>潮州</t>
        </is>
      </c>
      <c r="P84" t="inlineStr">
        <is>
          <t>湘桥区</t>
        </is>
      </c>
      <c r="Q84">
        <f>IF(AND(A84&lt;&gt;"已参评好",F84&gt;=5),"超5小时未参评",IF(F84&gt;=7,"超7小时未参评",IF(F84&gt;=8,"超时未参评","")))</f>
        <v/>
      </c>
      <c r="R84" t="inlineStr"/>
    </row>
    <row r="85" ht="68" customHeight="1" s="1">
      <c r="B85" t="inlineStr">
        <is>
          <t>是</t>
        </is>
      </c>
      <c r="C85" s="53" t="n">
        <v>46298.93696759259</v>
      </c>
      <c r="D85" t="inlineStr">
        <is>
          <t>否</t>
        </is>
      </c>
      <c r="E85" s="53" t="n">
        <v>46298.60363425926</v>
      </c>
      <c r="F85" s="54">
        <f>(NOW()-E85)*24</f>
        <v/>
      </c>
      <c r="G85" t="inlineStr">
        <is>
          <t>13531566085</t>
        </is>
      </c>
      <c r="H85" t="inlineStr">
        <is>
          <t>2026-10-03 12:29:14</t>
        </is>
      </c>
      <c r="I85" t="inlineStr">
        <is>
          <t>潮州市湘桥区城西街道大道南网格南较西路厦寺村</t>
        </is>
      </c>
      <c r="J85" t="inlineStr">
        <is>
          <t>林佳宏</t>
        </is>
      </c>
      <c r="K85" t="inlineStr">
        <is>
          <t>市区城南工作站</t>
        </is>
      </c>
      <c r="L85" t="inlineStr">
        <is>
          <t>市区</t>
        </is>
      </c>
      <c r="M85" t="inlineStr">
        <is>
          <t>20261003121726X252401763</t>
        </is>
      </c>
      <c r="N85" t="inlineStr">
        <is>
          <t>CMCC-CZ-TSCLX-20261003-012227</t>
        </is>
      </c>
      <c r="O85" t="inlineStr">
        <is>
          <t>潮州</t>
        </is>
      </c>
      <c r="P85" t="inlineStr">
        <is>
          <t>湘桥区</t>
        </is>
      </c>
      <c r="Q85">
        <f>IF(AND(A85&lt;&gt;"已参评好",F85&gt;=5),"超5小时未参评",IF(F85&gt;=7,"超7小时未参评",IF(F85&gt;=8,"超时未参评","")))</f>
        <v/>
      </c>
      <c r="R85" t="inlineStr"/>
    </row>
    <row r="86" ht="68" customHeight="1" s="1">
      <c r="B86" t="inlineStr">
        <is>
          <t>是</t>
        </is>
      </c>
      <c r="C86" s="53" t="n">
        <v>46299.00390046297</v>
      </c>
      <c r="D86" t="inlineStr">
        <is>
          <t>否</t>
        </is>
      </c>
      <c r="E86" s="53" t="n">
        <v>46298.67056712963</v>
      </c>
      <c r="F86" s="54">
        <f>(NOW()-E86)*24</f>
        <v/>
      </c>
      <c r="G86" t="inlineStr">
        <is>
          <t>13670717662</t>
        </is>
      </c>
      <c r="H86" t="inlineStr">
        <is>
          <t>2026-10-03 14:05:37</t>
        </is>
      </c>
      <c r="I86" t="inlineStr">
        <is>
          <t>潮州市湘桥区凤新街道北关网格春荣路金佳园</t>
        </is>
      </c>
      <c r="J86" t="inlineStr">
        <is>
          <t>周创镔</t>
        </is>
      </c>
      <c r="K86" t="inlineStr">
        <is>
          <t>市区城北工作站</t>
        </is>
      </c>
      <c r="L86" t="inlineStr">
        <is>
          <t>市区</t>
        </is>
      </c>
      <c r="M86" t="inlineStr">
        <is>
          <t>20261003123253X259408890</t>
        </is>
      </c>
      <c r="N86" t="inlineStr">
        <is>
          <t>CMCC-CZ-TSCLX-20261003-015006</t>
        </is>
      </c>
      <c r="O86" t="inlineStr">
        <is>
          <t>潮州</t>
        </is>
      </c>
      <c r="P86" t="inlineStr">
        <is>
          <t>湘桥区</t>
        </is>
      </c>
      <c r="Q86">
        <f>IF(AND(A86&lt;&gt;"已参评好",F86&gt;=5),"超5小时未参评",IF(F86&gt;=7,"超7小时未参评",IF(F86&gt;=8,"超时未参评","")))</f>
        <v/>
      </c>
      <c r="R86" t="inlineStr"/>
    </row>
    <row r="87" ht="68" customHeight="1" s="1">
      <c r="B87" t="inlineStr">
        <is>
          <t>是</t>
        </is>
      </c>
      <c r="C87" s="53" t="n">
        <v>46299.01333333334</v>
      </c>
      <c r="D87" t="inlineStr">
        <is>
          <t>否</t>
        </is>
      </c>
      <c r="E87" s="53" t="n">
        <v>46298.68</v>
      </c>
      <c r="F87" s="54">
        <f>(NOW()-E87)*24</f>
        <v/>
      </c>
      <c r="G87" t="inlineStr">
        <is>
          <t>13715767104</t>
        </is>
      </c>
      <c r="H87" t="inlineStr">
        <is>
          <t>2026-10-03 14:19:12</t>
        </is>
      </c>
      <c r="I87" t="inlineStr">
        <is>
          <t>潮州市湘桥区城西街道大道南网格南较西路厦寺村</t>
        </is>
      </c>
      <c r="J87" t="inlineStr">
        <is>
          <t>林佳宏</t>
        </is>
      </c>
      <c r="K87" t="inlineStr">
        <is>
          <t>市区城南工作站</t>
        </is>
      </c>
      <c r="L87" t="inlineStr">
        <is>
          <t>市区</t>
        </is>
      </c>
      <c r="M87" t="inlineStr">
        <is>
          <t>20261003140714X258871756</t>
        </is>
      </c>
      <c r="N87" t="inlineStr">
        <is>
          <t>CMCC-CZ-TSCLX-20261003-011497</t>
        </is>
      </c>
      <c r="O87" t="inlineStr">
        <is>
          <t>潮州</t>
        </is>
      </c>
      <c r="P87" t="inlineStr">
        <is>
          <t>湘桥区</t>
        </is>
      </c>
      <c r="Q87">
        <f>IF(AND(A87&lt;&gt;"已参评好",F87&gt;=5),"超5小时未参评",IF(F87&gt;=7,"超7小时未参评",IF(F87&gt;=8,"超时未参评","")))</f>
        <v/>
      </c>
      <c r="R87" t="inlineStr"/>
    </row>
    <row r="88" ht="68" customHeight="1" s="1">
      <c r="B88" t="inlineStr">
        <is>
          <t>是</t>
        </is>
      </c>
      <c r="C88" s="53" t="n">
        <v>46299.05659722222</v>
      </c>
      <c r="D88" t="inlineStr">
        <is>
          <t>否</t>
        </is>
      </c>
      <c r="E88" s="53" t="n">
        <v>46298.72326388889</v>
      </c>
      <c r="F88" s="54">
        <f>(NOW()-E88)*24</f>
        <v/>
      </c>
      <c r="G88" t="inlineStr">
        <is>
          <t>15816569764</t>
        </is>
      </c>
      <c r="H88" t="inlineStr">
        <is>
          <t>2026-10-03 15:21:30</t>
        </is>
      </c>
      <c r="I88" t="inlineStr">
        <is>
          <t>潮州市潮安区东凤镇东凤北网格东梅路昆五村</t>
        </is>
      </c>
      <c r="J88" t="inlineStr">
        <is>
          <t>蔡文伟</t>
        </is>
      </c>
      <c r="K88" t="inlineStr">
        <is>
          <t>彩塘东凤工作站</t>
        </is>
      </c>
      <c r="L88" t="inlineStr">
        <is>
          <t>潮安</t>
        </is>
      </c>
      <c r="M88" t="inlineStr">
        <is>
          <t>20260930140755X259882566</t>
        </is>
      </c>
      <c r="N88" t="inlineStr">
        <is>
          <t>CMCC-CZ-TSCLX-20260930-024660</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46299.04954861111</v>
      </c>
      <c r="D89" t="inlineStr">
        <is>
          <t>否</t>
        </is>
      </c>
      <c r="E89" s="53" t="n">
        <v>46298.71621527777</v>
      </c>
      <c r="F89" s="54">
        <f>(NOW()-E89)*24</f>
        <v/>
      </c>
      <c r="G89" t="inlineStr">
        <is>
          <t>15913019659a</t>
        </is>
      </c>
      <c r="H89" t="inlineStr">
        <is>
          <t>2026-10-03 15:11:21</t>
        </is>
      </c>
      <c r="I89" t="inlineStr">
        <is>
          <t>潮州市潮安区东凤镇东凤北网格东梅路昆五村</t>
        </is>
      </c>
      <c r="J89" t="inlineStr">
        <is>
          <t>蔡文伟</t>
        </is>
      </c>
      <c r="K89" t="inlineStr">
        <is>
          <t>彩塘东凤工作站</t>
        </is>
      </c>
      <c r="L89" t="inlineStr">
        <is>
          <t>潮安</t>
        </is>
      </c>
      <c r="M89" t="inlineStr">
        <is>
          <t>20260930190236X256895466</t>
        </is>
      </c>
      <c r="N89" t="inlineStr">
        <is>
          <t>CMCC-CZ-TSCLX-20260930-035879</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46299.03858796296</v>
      </c>
      <c r="D90" t="inlineStr">
        <is>
          <t>否</t>
        </is>
      </c>
      <c r="E90" s="53" t="n">
        <v>46298.70525462963</v>
      </c>
      <c r="F90" s="54">
        <f>(NOW()-E90)*24</f>
        <v/>
      </c>
      <c r="G90" t="inlineStr">
        <is>
          <t>13502629381</t>
        </is>
      </c>
      <c r="H90" t="inlineStr">
        <is>
          <t>2026-10-03 14:55:34</t>
        </is>
      </c>
      <c r="I90" t="inlineStr">
        <is>
          <t>潮州市潮安区沙溪镇沙溪东网格镜鸿路上西林村</t>
        </is>
      </c>
      <c r="J90" t="inlineStr">
        <is>
          <t>谢冬</t>
        </is>
      </c>
      <c r="K90" t="inlineStr">
        <is>
          <t>高铁三镇工作站</t>
        </is>
      </c>
      <c r="L90" t="inlineStr">
        <is>
          <t>潮安</t>
        </is>
      </c>
      <c r="M90" t="inlineStr">
        <is>
          <t>20261002125705X250756098</t>
        </is>
      </c>
      <c r="N90" t="inlineStr">
        <is>
          <t>CMCC-CZ-TSCLX-20261002-015535</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46299.07449074074</v>
      </c>
      <c r="D91" t="inlineStr">
        <is>
          <t>否</t>
        </is>
      </c>
      <c r="E91" s="53" t="n">
        <v>46298.74115740741</v>
      </c>
      <c r="F91" s="54">
        <f>(NOW()-E91)*24</f>
        <v/>
      </c>
      <c r="G91" t="inlineStr">
        <is>
          <t>13553728120</t>
        </is>
      </c>
      <c r="H91" t="inlineStr">
        <is>
          <t>2026-10-03 15:47:16</t>
        </is>
      </c>
      <c r="I91" t="inlineStr">
        <is>
          <t>潮州市湘桥区官塘镇官塘网格安黄公路巷下村</t>
        </is>
      </c>
      <c r="J91" t="inlineStr">
        <is>
          <t>陆彦羽</t>
        </is>
      </c>
      <c r="K91" t="inlineStr">
        <is>
          <t>磷官铁工作站</t>
        </is>
      </c>
      <c r="L91" t="inlineStr">
        <is>
          <t>市区</t>
        </is>
      </c>
      <c r="M91" t="inlineStr">
        <is>
          <t>20261002181218X252344343</t>
        </is>
      </c>
      <c r="N91" t="inlineStr">
        <is>
          <t>CMCC-CZ-TSCLX-20261002-019900</t>
        </is>
      </c>
      <c r="O91" t="inlineStr">
        <is>
          <t>潮州</t>
        </is>
      </c>
      <c r="P91" t="inlineStr">
        <is>
          <t>湘桥区</t>
        </is>
      </c>
      <c r="Q91">
        <f>IF(AND(A91&lt;&gt;"已参评好",F91&gt;=5),"超5小时未参评",IF(F91&gt;=7,"超7小时未参评",IF(F91&gt;=8,"超时未参评","")))</f>
        <v/>
      </c>
      <c r="R91" t="inlineStr"/>
    </row>
    <row r="92" ht="68" customHeight="1" s="1">
      <c r="B92" t="inlineStr">
        <is>
          <t>是</t>
        </is>
      </c>
      <c r="C92" s="53" t="n">
        <v>46299.07105324074</v>
      </c>
      <c r="D92" t="inlineStr">
        <is>
          <t>否</t>
        </is>
      </c>
      <c r="E92" s="53" t="n">
        <v>46298.73771990741</v>
      </c>
      <c r="F92" s="54">
        <f>(NOW()-E92)*24</f>
        <v/>
      </c>
      <c r="G92" t="inlineStr">
        <is>
          <t>15976326582</t>
        </is>
      </c>
      <c r="H92" t="inlineStr">
        <is>
          <t>2026-10-03 15:42:19</t>
        </is>
      </c>
      <c r="I92" t="inlineStr">
        <is>
          <t>潮州市饶平县黄冈镇河南网格222省道水关桥南片区</t>
        </is>
      </c>
      <c r="J92" t="inlineStr">
        <is>
          <t>陈旭钦</t>
        </is>
      </c>
      <c r="K92" t="inlineStr">
        <is>
          <t>饶平城区工作站</t>
        </is>
      </c>
      <c r="L92" t="inlineStr">
        <is>
          <t>饶平</t>
        </is>
      </c>
      <c r="M92" t="inlineStr">
        <is>
          <t>20261002191033X252147525</t>
        </is>
      </c>
      <c r="N92" t="inlineStr">
        <is>
          <t>CMCC-CZ-TSCLX-20261002-020715</t>
        </is>
      </c>
      <c r="O92" t="inlineStr">
        <is>
          <t>潮州</t>
        </is>
      </c>
      <c r="P92" t="inlineStr">
        <is>
          <t>饶平县</t>
        </is>
      </c>
      <c r="Q92">
        <f>IF(AND(A92&lt;&gt;"已参评好",F92&gt;=5),"超5小时未参评",IF(F92&gt;=7,"超7小时未参评",IF(F92&gt;=8,"超时未参评","")))</f>
        <v/>
      </c>
      <c r="R92" t="inlineStr"/>
    </row>
    <row r="93" ht="68" customHeight="1" s="1">
      <c r="B93" t="inlineStr">
        <is>
          <t>是</t>
        </is>
      </c>
      <c r="C93" s="53" t="n">
        <v>46299.14693287037</v>
      </c>
      <c r="D93" t="inlineStr">
        <is>
          <t>否</t>
        </is>
      </c>
      <c r="E93" s="53" t="n">
        <v>46298.81359953704</v>
      </c>
      <c r="F93" s="54">
        <f>(NOW()-E93)*24</f>
        <v/>
      </c>
      <c r="G93" t="inlineStr">
        <is>
          <t>13690003007</t>
        </is>
      </c>
      <c r="H93" t="inlineStr">
        <is>
          <t>2026-10-03 17:31:35</t>
        </is>
      </c>
      <c r="I93" t="inlineStr">
        <is>
          <t>潮州市潮安区凤塘镇凤塘东网格凤南路南陇工业区</t>
        </is>
      </c>
      <c r="J93" t="inlineStr">
        <is>
          <t>苏枫</t>
        </is>
      </c>
      <c r="K93" t="inlineStr">
        <is>
          <t>浮洋网格</t>
        </is>
      </c>
      <c r="M93" t="inlineStr">
        <is>
          <t>20261002192712X258792049</t>
        </is>
      </c>
      <c r="N93" t="inlineStr">
        <is>
          <t>CMCC-CZ-TSCLX-20261002-017570</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46299.0522337963</v>
      </c>
      <c r="D94" t="inlineStr">
        <is>
          <t>否</t>
        </is>
      </c>
      <c r="E94" s="53" t="n">
        <v>46298.71890046296</v>
      </c>
      <c r="F94" s="54">
        <f>(NOW()-E94)*24</f>
        <v/>
      </c>
      <c r="G94" t="inlineStr">
        <is>
          <t>13715837342</t>
        </is>
      </c>
      <c r="H94" t="inlineStr">
        <is>
          <t>2026-10-03 15:15:13</t>
        </is>
      </c>
      <c r="I94" t="inlineStr">
        <is>
          <t>潮州市潮安区枫溪镇云英路网格潮汕公路全福村【可装2000M】</t>
        </is>
      </c>
      <c r="J94" t="inlineStr">
        <is>
          <t>陈洽龙</t>
        </is>
      </c>
      <c r="K94" t="inlineStr">
        <is>
          <t>瓷都枫溪工作站</t>
        </is>
      </c>
      <c r="L94" t="inlineStr">
        <is>
          <t>市区</t>
        </is>
      </c>
      <c r="M94" t="inlineStr">
        <is>
          <t>20261002212135X256041763</t>
        </is>
      </c>
      <c r="N94" t="inlineStr">
        <is>
          <t>CMCC-CZ-TSCLX-20261002-027209</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46299.21776620371</v>
      </c>
      <c r="D95" t="inlineStr">
        <is>
          <t>否</t>
        </is>
      </c>
      <c r="E95" s="53" t="n">
        <v>46298.88443287037</v>
      </c>
      <c r="F95" s="54">
        <f>(NOW()-E95)*24</f>
        <v/>
      </c>
      <c r="G95" t="inlineStr">
        <is>
          <t>15876868618</t>
        </is>
      </c>
      <c r="H95" t="inlineStr">
        <is>
          <t>2026-10-03 19:13:35</t>
        </is>
      </c>
      <c r="I95" t="inlineStr">
        <is>
          <t>潮州市潮安区彩塘镇仙乐网格东彩路坽头村</t>
        </is>
      </c>
      <c r="J95" t="inlineStr">
        <is>
          <t>郑德福</t>
        </is>
      </c>
      <c r="K95" t="inlineStr">
        <is>
          <t>彩塘东凤工作站</t>
        </is>
      </c>
      <c r="L95" t="inlineStr">
        <is>
          <t>潮安</t>
        </is>
      </c>
      <c r="M95" t="inlineStr">
        <is>
          <t>20261002213210X256554315</t>
        </is>
      </c>
      <c r="N95" t="inlineStr">
        <is>
          <t>CMCC-CZ-TSCLX-20261002-018548</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46299.18850694445</v>
      </c>
      <c r="D96" t="inlineStr">
        <is>
          <t>否</t>
        </is>
      </c>
      <c r="E96" s="53" t="n">
        <v>46298.85517361111</v>
      </c>
      <c r="F96" s="54">
        <f>(NOW()-E96)*24</f>
        <v/>
      </c>
      <c r="G96" t="inlineStr">
        <is>
          <t>15814900033</t>
        </is>
      </c>
      <c r="H96" t="inlineStr">
        <is>
          <t>2026-10-03 18:31:27</t>
        </is>
      </c>
      <c r="I96" t="inlineStr">
        <is>
          <t>潮州市湘桥区意溪镇坝街网格意东一路下津村</t>
        </is>
      </c>
      <c r="J96" t="inlineStr">
        <is>
          <t>0</t>
        </is>
      </c>
      <c r="M96" t="inlineStr">
        <is>
          <t>20261003091417X256488019</t>
        </is>
      </c>
      <c r="N96" t="inlineStr">
        <is>
          <t>CMCC-CZ-TSCLX-20261003-002426</t>
        </is>
      </c>
      <c r="O96" t="inlineStr">
        <is>
          <t>潮州</t>
        </is>
      </c>
      <c r="P96" t="inlineStr">
        <is>
          <t>湘桥区</t>
        </is>
      </c>
      <c r="Q96">
        <f>IF(AND(A96&lt;&gt;"已参评好",F96&gt;=5),"超5小时未参评",IF(F96&gt;=7,"超7小时未参评",IF(F96&gt;=8,"超时未参评","")))</f>
        <v/>
      </c>
      <c r="R96" t="inlineStr"/>
    </row>
    <row r="97" ht="51" customHeight="1" s="1">
      <c r="B97" t="inlineStr">
        <is>
          <t>是</t>
        </is>
      </c>
      <c r="C97" s="53" t="n">
        <v>46299.13454861111</v>
      </c>
      <c r="D97" t="inlineStr">
        <is>
          <t>否</t>
        </is>
      </c>
      <c r="E97" s="53" t="n">
        <v>46298.80121527778</v>
      </c>
      <c r="F97" s="54">
        <f>(NOW()-E97)*24</f>
        <v/>
      </c>
      <c r="G97" t="inlineStr">
        <is>
          <t>15919570760</t>
        </is>
      </c>
      <c r="H97" t="inlineStr">
        <is>
          <t>2026-10-03 17:13:45</t>
        </is>
      </c>
      <c r="I97" t="inlineStr">
        <is>
          <t>潮州市饶平县钱东镇网格高堂大道群星村【可装2000M】</t>
        </is>
      </c>
      <c r="J97" t="inlineStr">
        <is>
          <t>黄日浩</t>
        </is>
      </c>
      <c r="K97" t="inlineStr">
        <is>
          <t>饶平西片工作站</t>
        </is>
      </c>
      <c r="L97" t="inlineStr">
        <is>
          <t>饶平</t>
        </is>
      </c>
      <c r="M97" t="inlineStr">
        <is>
          <t>20261002154223X259013597</t>
        </is>
      </c>
      <c r="N97" t="inlineStr">
        <is>
          <t>CMCC-CZ-TSCLX-20261003-003853</t>
        </is>
      </c>
      <c r="O97" t="inlineStr">
        <is>
          <t>潮州</t>
        </is>
      </c>
      <c r="P97" t="inlineStr">
        <is>
          <t>饶平县</t>
        </is>
      </c>
      <c r="Q97">
        <f>IF(AND(A97&lt;&gt;"已参评好",F97&gt;=5),"超5小时未参评",IF(F97&gt;=7,"超7小时未参评",IF(F97&gt;=8,"超时未参评","")))</f>
        <v/>
      </c>
      <c r="R97" t="inlineStr"/>
    </row>
    <row r="98" ht="51" customHeight="1" s="1">
      <c r="B98" t="inlineStr">
        <is>
          <t>是</t>
        </is>
      </c>
      <c r="C98" s="53" t="n">
        <v>46299.08424768518</v>
      </c>
      <c r="D98" t="inlineStr">
        <is>
          <t>否</t>
        </is>
      </c>
      <c r="E98" s="53" t="n">
        <v>46298.75091435185</v>
      </c>
      <c r="F98" s="54">
        <f>(NOW()-E98)*24</f>
        <v/>
      </c>
      <c r="G98" t="inlineStr">
        <is>
          <t>15876853416</t>
        </is>
      </c>
      <c r="H98" t="inlineStr">
        <is>
          <t>2026-10-03 16:01:19</t>
        </is>
      </c>
      <c r="I98" t="inlineStr">
        <is>
          <t>潮州市饶平县新圩镇网格X080县道渔村梅林村片区【可装2000M】</t>
        </is>
      </c>
      <c r="J98" t="inlineStr">
        <is>
          <t>张云震</t>
        </is>
      </c>
      <c r="K98" t="inlineStr">
        <is>
          <t>饶平中片工作站</t>
        </is>
      </c>
      <c r="L98" t="inlineStr">
        <is>
          <t>饶平</t>
        </is>
      </c>
      <c r="M98" t="inlineStr">
        <is>
          <t>20261003093931X251484710</t>
        </is>
      </c>
      <c r="N98" t="inlineStr">
        <is>
          <t>CMCC-CZ-TSCLX-20261003-005875</t>
        </is>
      </c>
      <c r="O98" t="inlineStr">
        <is>
          <t>潮州</t>
        </is>
      </c>
      <c r="P98" t="inlineStr">
        <is>
          <t>饶平县</t>
        </is>
      </c>
      <c r="Q98">
        <f>IF(AND(A98&lt;&gt;"已参评好",F98&gt;=5),"超5小时未参评",IF(F98&gt;=7,"超7小时未参评",IF(F98&gt;=8,"超时未参评","")))</f>
        <v/>
      </c>
      <c r="R98" t="inlineStr"/>
    </row>
    <row r="99" ht="51" customHeight="1" s="1">
      <c r="B99" t="inlineStr">
        <is>
          <t>是</t>
        </is>
      </c>
      <c r="C99" s="53" t="n">
        <v>46299.20104166667</v>
      </c>
      <c r="D99" t="inlineStr">
        <is>
          <t>否</t>
        </is>
      </c>
      <c r="E99" s="53" t="n">
        <v>46298.86770833333</v>
      </c>
      <c r="F99" s="54">
        <f>(NOW()-E99)*24</f>
        <v/>
      </c>
      <c r="G99" t="inlineStr">
        <is>
          <t>15986389683</t>
        </is>
      </c>
      <c r="H99" t="inlineStr">
        <is>
          <t>2026-10-03 18:49:30</t>
        </is>
      </c>
      <c r="I99" t="inlineStr">
        <is>
          <t>潮州市饶平县上饶镇一网格334省道上善村【可装2000M】</t>
        </is>
      </c>
      <c r="J99" t="inlineStr">
        <is>
          <t>张世标</t>
        </is>
      </c>
      <c r="K99" t="inlineStr">
        <is>
          <t>饶平北片工作站</t>
        </is>
      </c>
      <c r="L99" t="inlineStr">
        <is>
          <t>饶平</t>
        </is>
      </c>
      <c r="M99" t="inlineStr">
        <is>
          <t>20261003094358X259814696</t>
        </is>
      </c>
      <c r="N99" t="inlineStr">
        <is>
          <t>CMCC-CZ-TSCLX-20261003-000075</t>
        </is>
      </c>
      <c r="O99" t="inlineStr">
        <is>
          <t>潮州</t>
        </is>
      </c>
      <c r="P99" t="inlineStr">
        <is>
          <t>饶平县</t>
        </is>
      </c>
      <c r="Q99">
        <f>IF(AND(A99&lt;&gt;"已参评好",F99&gt;=5),"超5小时未参评",IF(F99&gt;=7,"超7小时未参评",IF(F99&gt;=8,"超时未参评","")))</f>
        <v/>
      </c>
      <c r="R99" t="inlineStr"/>
    </row>
    <row r="100" ht="51" customHeight="1" s="1">
      <c r="B100" t="inlineStr">
        <is>
          <t>是</t>
        </is>
      </c>
      <c r="C100" s="53" t="n">
        <v>46299.07206018519</v>
      </c>
      <c r="D100" t="inlineStr">
        <is>
          <t>否</t>
        </is>
      </c>
      <c r="E100" s="53" t="n">
        <v>46298.73872685185</v>
      </c>
      <c r="F100" s="54">
        <f>(NOW()-E100)*24</f>
        <v/>
      </c>
      <c r="G100" t="inlineStr">
        <is>
          <t>15919545868</t>
        </is>
      </c>
      <c r="H100" t="inlineStr">
        <is>
          <t>2026-10-03 15:43:46</t>
        </is>
      </c>
      <c r="I100" t="inlineStr">
        <is>
          <t>潮州市饶平县浮滨镇网格Y460乡道下安村</t>
        </is>
      </c>
      <c r="J100" t="inlineStr">
        <is>
          <t>王少永</t>
        </is>
      </c>
      <c r="K100" t="inlineStr">
        <is>
          <t>饶平中片工作站</t>
        </is>
      </c>
      <c r="L100" t="inlineStr">
        <is>
          <t>饶平</t>
        </is>
      </c>
      <c r="M100" t="inlineStr">
        <is>
          <t>20261003094756X250392745</t>
        </is>
      </c>
      <c r="N100" t="inlineStr">
        <is>
          <t>CMCC-CZ-TSCLX-20261003-005069</t>
        </is>
      </c>
      <c r="O100" t="inlineStr">
        <is>
          <t>潮州</t>
        </is>
      </c>
      <c r="P100" t="inlineStr">
        <is>
          <t>饶平县</t>
        </is>
      </c>
      <c r="Q100">
        <f>IF(AND(A100&lt;&gt;"已参评好",F100&gt;=5),"超5小时未参评",IF(F100&gt;=7,"超7小时未参评",IF(F100&gt;=8,"超时未参评","")))</f>
        <v/>
      </c>
      <c r="R100" t="inlineStr"/>
    </row>
    <row r="101" ht="51" customHeight="1" s="1">
      <c r="B101" t="inlineStr">
        <is>
          <t>是</t>
        </is>
      </c>
      <c r="C101" s="53" t="n">
        <v>46299.0565625</v>
      </c>
      <c r="D101" t="inlineStr">
        <is>
          <t>否</t>
        </is>
      </c>
      <c r="E101" s="53" t="n">
        <v>46298.72322916667</v>
      </c>
      <c r="F101" s="54">
        <f>(NOW()-E101)*24</f>
        <v/>
      </c>
      <c r="G101" t="inlineStr">
        <is>
          <t>15816574307</t>
        </is>
      </c>
      <c r="H101" t="inlineStr">
        <is>
          <t>2026-10-03 15:21:27</t>
        </is>
      </c>
      <c r="I101" t="inlineStr">
        <is>
          <t>潮州市潮安区古巷镇枫洋网格枫洋市路枫洋枫二村</t>
        </is>
      </c>
      <c r="J101" t="inlineStr">
        <is>
          <t>卢泽思</t>
        </is>
      </c>
      <c r="K101" t="inlineStr">
        <is>
          <t>古巷登塘工作站</t>
        </is>
      </c>
      <c r="L101" t="inlineStr">
        <is>
          <t>潮安</t>
        </is>
      </c>
      <c r="M101" t="inlineStr">
        <is>
          <t>20261003095415X256118809</t>
        </is>
      </c>
      <c r="N101" t="inlineStr">
        <is>
          <t>CMCC-CZ-TSCLX-20261003-007282</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46299.06887731481</v>
      </c>
      <c r="D102" t="inlineStr">
        <is>
          <t>否</t>
        </is>
      </c>
      <c r="E102" s="53" t="n">
        <v>46298.73554398148</v>
      </c>
      <c r="F102" s="54">
        <f>(NOW()-E102)*24</f>
        <v/>
      </c>
      <c r="G102" t="inlineStr">
        <is>
          <t>13827324493</t>
        </is>
      </c>
      <c r="H102" t="inlineStr">
        <is>
          <t>2026-10-03 15:39:11</t>
        </is>
      </c>
      <c r="I102" t="inlineStr">
        <is>
          <t>潮州市潮安区彩塘镇华美网格龙华路华东村</t>
        </is>
      </c>
      <c r="J102" t="inlineStr">
        <is>
          <t>0</t>
        </is>
      </c>
      <c r="M102" t="inlineStr">
        <is>
          <t>20261003095516X250155835</t>
        </is>
      </c>
      <c r="N102" t="inlineStr">
        <is>
          <t>CMCC-CZ-TSCLX-20261003-005969</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46299.11333333333</v>
      </c>
      <c r="D103" t="inlineStr">
        <is>
          <t>否</t>
        </is>
      </c>
      <c r="E103" s="53" t="n">
        <v>46298.78</v>
      </c>
      <c r="F103" s="54">
        <f>(NOW()-E103)*24</f>
        <v/>
      </c>
      <c r="G103" t="inlineStr">
        <is>
          <t>13433747611</t>
        </is>
      </c>
      <c r="H103" t="inlineStr">
        <is>
          <t>2026-10-03 16:43:12</t>
        </is>
      </c>
      <c r="I103" t="inlineStr">
        <is>
          <t>潮州市湘桥区官塘镇官塘网格安黄公路石湖村</t>
        </is>
      </c>
      <c r="J103" t="inlineStr">
        <is>
          <t>陆彦羽</t>
        </is>
      </c>
      <c r="K103" t="inlineStr">
        <is>
          <t>磷官铁工作站</t>
        </is>
      </c>
      <c r="L103" t="inlineStr">
        <is>
          <t>市区</t>
        </is>
      </c>
      <c r="M103" t="inlineStr">
        <is>
          <t>20261003112554X250352312</t>
        </is>
      </c>
      <c r="N103" t="inlineStr">
        <is>
          <t>CMCC-CZ-TSCLX-20261003-007300</t>
        </is>
      </c>
      <c r="O103" t="inlineStr">
        <is>
          <t>潮州</t>
        </is>
      </c>
      <c r="P103" t="inlineStr">
        <is>
          <t>湘桥区</t>
        </is>
      </c>
      <c r="Q103">
        <f>IF(AND(A103&lt;&gt;"已参评好",F103&gt;=5),"超5小时未参评",IF(F103&gt;=7,"超7小时未参评",IF(F103&gt;=8,"超时未参评","")))</f>
        <v/>
      </c>
      <c r="R103" t="inlineStr"/>
    </row>
    <row r="104" ht="51" customHeight="1" s="1">
      <c r="B104" t="inlineStr">
        <is>
          <t>是</t>
        </is>
      </c>
      <c r="C104" s="53" t="n">
        <v>46299.13140046296</v>
      </c>
      <c r="D104" t="inlineStr">
        <is>
          <t>否</t>
        </is>
      </c>
      <c r="E104" s="53" t="n">
        <v>46298.79806712963</v>
      </c>
      <c r="F104" s="54">
        <f>(NOW()-E104)*24</f>
        <v/>
      </c>
      <c r="G104" t="inlineStr">
        <is>
          <t>13421087852</t>
        </is>
      </c>
      <c r="H104" t="inlineStr">
        <is>
          <t>2026-10-03 17:09:13</t>
        </is>
      </c>
      <c r="I104" t="inlineStr">
        <is>
          <t>潮州市潮安区彩塘镇金砂网格彩金路骊塘一村</t>
        </is>
      </c>
      <c r="J104" t="inlineStr">
        <is>
          <t>陈海灿</t>
        </is>
      </c>
      <c r="K104" t="inlineStr">
        <is>
          <t>彩塘东凤工作站</t>
        </is>
      </c>
      <c r="L104" t="inlineStr">
        <is>
          <t>潮安</t>
        </is>
      </c>
      <c r="M104" t="inlineStr">
        <is>
          <t>20261003134733X252588815</t>
        </is>
      </c>
      <c r="N104" t="inlineStr">
        <is>
          <t>CMCC-CZ-TSCLX-20261003-007104</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46299.06061342593</v>
      </c>
      <c r="D105" t="inlineStr">
        <is>
          <t>否</t>
        </is>
      </c>
      <c r="E105" s="53" t="n">
        <v>46298.72728009259</v>
      </c>
      <c r="F105" s="54">
        <f>(NOW()-E105)*24</f>
        <v/>
      </c>
      <c r="G105" t="inlineStr">
        <is>
          <t>13553791714</t>
        </is>
      </c>
      <c r="H105" t="inlineStr">
        <is>
          <t>2026-10-03 15:27:17</t>
        </is>
      </c>
      <c r="I105" t="inlineStr">
        <is>
          <t>潮州市湘桥区意溪镇坝街网格意东一路中津村</t>
        </is>
      </c>
      <c r="J105" t="inlineStr">
        <is>
          <t>陈黄欢</t>
        </is>
      </c>
      <c r="K105" t="inlineStr">
        <is>
          <t>韩江新城工作站</t>
        </is>
      </c>
      <c r="L105" t="inlineStr">
        <is>
          <t>市区</t>
        </is>
      </c>
      <c r="M105" t="inlineStr">
        <is>
          <t>20261003100748X256624157</t>
        </is>
      </c>
      <c r="N105" t="inlineStr">
        <is>
          <t>CMCC-CZ-TSCLX-20261003-004500</t>
        </is>
      </c>
      <c r="O105" t="inlineStr">
        <is>
          <t>潮州</t>
        </is>
      </c>
      <c r="P105" t="inlineStr">
        <is>
          <t>湘桥区</t>
        </is>
      </c>
      <c r="Q105">
        <f>IF(AND(A105&lt;&gt;"已参评好",F105&gt;=5),"超5小时未参评",IF(F105&gt;=7,"超7小时未参评",IF(F105&gt;=8,"超时未参评","")))</f>
        <v/>
      </c>
      <c r="R105" t="inlineStr"/>
    </row>
    <row r="106" ht="51" customHeight="1" s="1">
      <c r="B106" t="inlineStr">
        <is>
          <t>是</t>
        </is>
      </c>
      <c r="C106" s="53" t="n">
        <v>46299.17179398148</v>
      </c>
      <c r="D106" t="inlineStr">
        <is>
          <t>否</t>
        </is>
      </c>
      <c r="E106" s="53" t="n">
        <v>46298.83846064815</v>
      </c>
      <c r="F106" s="54">
        <f>(NOW()-E106)*24</f>
        <v/>
      </c>
      <c r="G106" t="inlineStr">
        <is>
          <t>13433796662</t>
        </is>
      </c>
      <c r="H106" t="inlineStr">
        <is>
          <t>2026-10-03 18:07:23</t>
        </is>
      </c>
      <c r="I106" t="inlineStr">
        <is>
          <t>潮州市潮安区庵埠镇庵南网格潮霞路大桥村</t>
        </is>
      </c>
      <c r="J106" t="inlineStr">
        <is>
          <t>曾喜标</t>
        </is>
      </c>
      <c r="K106" t="inlineStr">
        <is>
          <t>潮安城区工作站</t>
        </is>
      </c>
      <c r="L106" t="inlineStr">
        <is>
          <t>潮安</t>
        </is>
      </c>
      <c r="M106" t="inlineStr">
        <is>
          <t>20261003101744X250361197</t>
        </is>
      </c>
      <c r="N106" t="inlineStr">
        <is>
          <t>CMCC-CZ-TSCLX-20261003-004962</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46299.18991898148</v>
      </c>
      <c r="D107" t="inlineStr">
        <is>
          <t>否</t>
        </is>
      </c>
      <c r="E107" s="53" t="n">
        <v>46298.85658564815</v>
      </c>
      <c r="F107" s="54">
        <f>(NOW()-E107)*24</f>
        <v/>
      </c>
      <c r="G107" t="inlineStr">
        <is>
          <t>13727970888</t>
        </is>
      </c>
      <c r="H107" t="inlineStr">
        <is>
          <t>2026-10-03 18:33:29</t>
        </is>
      </c>
      <c r="I107" t="inlineStr">
        <is>
          <t>潮州市饶平县新丰镇网格334省道杨康村片区</t>
        </is>
      </c>
      <c r="J107" t="inlineStr">
        <is>
          <t>詹蔚均</t>
        </is>
      </c>
      <c r="K107" t="inlineStr">
        <is>
          <t>饶平北片工作站</t>
        </is>
      </c>
      <c r="L107" t="inlineStr">
        <is>
          <t>饶平</t>
        </is>
      </c>
      <c r="M107" t="inlineStr">
        <is>
          <t>20261003105811X254157734</t>
        </is>
      </c>
      <c r="N107" t="inlineStr">
        <is>
          <t>CMCC-CZ-TSCLX-20261003-001338</t>
        </is>
      </c>
      <c r="O107" t="inlineStr">
        <is>
          <t>潮州</t>
        </is>
      </c>
      <c r="P107" t="inlineStr">
        <is>
          <t>饶平县</t>
        </is>
      </c>
      <c r="Q107">
        <f>IF(AND(A107&lt;&gt;"已参评好",F107&gt;=5),"超5小时未参评",IF(F107&gt;=7,"超7小时未参评",IF(F107&gt;=8,"超时未参评","")))</f>
        <v/>
      </c>
      <c r="R107" t="inlineStr"/>
    </row>
    <row r="108" ht="51" customHeight="1" s="1">
      <c r="B108" t="inlineStr">
        <is>
          <t>是</t>
        </is>
      </c>
      <c r="C108" s="53" t="n">
        <v>46299.0815625</v>
      </c>
      <c r="D108" t="inlineStr">
        <is>
          <t>否</t>
        </is>
      </c>
      <c r="E108" s="53" t="n">
        <v>46298.74822916667</v>
      </c>
      <c r="F108" s="54">
        <f>(NOW()-E108)*24</f>
        <v/>
      </c>
      <c r="G108" t="inlineStr">
        <is>
          <t>13631042170</t>
        </is>
      </c>
      <c r="H108" t="inlineStr">
        <is>
          <t>2026-10-03 15:57:27</t>
        </is>
      </c>
      <c r="I108" t="inlineStr">
        <is>
          <t>潮州市湘桥区桥东街道恒大城网格金碧路恒大城</t>
        </is>
      </c>
      <c r="J108" t="inlineStr">
        <is>
          <t>曾楚湘</t>
        </is>
      </c>
      <c r="K108" t="inlineStr">
        <is>
          <t>韩江新城工作站</t>
        </is>
      </c>
      <c r="L108" t="inlineStr">
        <is>
          <t>市区</t>
        </is>
      </c>
      <c r="M108" t="inlineStr">
        <is>
          <t>20261003105858X251868493</t>
        </is>
      </c>
      <c r="N108" t="inlineStr">
        <is>
          <t>CMCC-CZ-TSCLX-20261003-008870</t>
        </is>
      </c>
      <c r="O108" t="inlineStr">
        <is>
          <t>潮州</t>
        </is>
      </c>
      <c r="P108" t="inlineStr">
        <is>
          <t>湘桥区</t>
        </is>
      </c>
      <c r="Q108">
        <f>IF(AND(A108&lt;&gt;"已参评好",F108&gt;=5),"超5小时未参评",IF(F108&gt;=7,"超7小时未参评",IF(F108&gt;=8,"超时未参评","")))</f>
        <v/>
      </c>
      <c r="R108" t="inlineStr"/>
    </row>
    <row r="109" ht="51" customHeight="1" s="1">
      <c r="B109" t="inlineStr">
        <is>
          <t>是</t>
        </is>
      </c>
      <c r="C109" s="53" t="n">
        <v>46299.07076388889</v>
      </c>
      <c r="D109" t="inlineStr">
        <is>
          <t>否</t>
        </is>
      </c>
      <c r="E109" s="53" t="n">
        <v>46298.73743055556</v>
      </c>
      <c r="F109" s="54">
        <f>(NOW()-E109)*24</f>
        <v/>
      </c>
      <c r="G109" t="inlineStr">
        <is>
          <t>13690043004</t>
        </is>
      </c>
      <c r="H109" t="inlineStr">
        <is>
          <t>2026-10-03 15:41:54</t>
        </is>
      </c>
      <c r="I109" t="inlineStr">
        <is>
          <t>潮州市潮安区枫溪镇云英路网格潮汕公路全福村【可装2000M】</t>
        </is>
      </c>
      <c r="J109" t="inlineStr">
        <is>
          <t>陈洽龙</t>
        </is>
      </c>
      <c r="K109" t="inlineStr">
        <is>
          <t>瓷都枫溪工作站</t>
        </is>
      </c>
      <c r="L109" t="inlineStr">
        <is>
          <t>市区</t>
        </is>
      </c>
      <c r="M109" t="inlineStr">
        <is>
          <t>20261003111543X254397968</t>
        </is>
      </c>
      <c r="N109" t="inlineStr">
        <is>
          <t>CMCC-CZ-TSCLX-20261003-002165</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46299.16229166667</v>
      </c>
      <c r="D110" t="inlineStr">
        <is>
          <t>否</t>
        </is>
      </c>
      <c r="E110" s="53" t="n">
        <v>46298.82895833333</v>
      </c>
      <c r="F110" s="54">
        <f>(NOW()-E110)*24</f>
        <v/>
      </c>
      <c r="G110" t="inlineStr">
        <is>
          <t>13727922900</t>
        </is>
      </c>
      <c r="H110" t="inlineStr">
        <is>
          <t>2026-10-03 17:53:42</t>
        </is>
      </c>
      <c r="I110" t="inlineStr">
        <is>
          <t>潮州市潮安区沙溪镇沙溪东网格镜鸿路前陇一村【可装2000M】</t>
        </is>
      </c>
      <c r="J110" t="inlineStr">
        <is>
          <t>谢冬</t>
        </is>
      </c>
      <c r="K110" t="inlineStr">
        <is>
          <t>高铁三镇工作站</t>
        </is>
      </c>
      <c r="L110" t="inlineStr">
        <is>
          <t>潮安</t>
        </is>
      </c>
      <c r="M110" t="inlineStr">
        <is>
          <t>20261003114205X255259199</t>
        </is>
      </c>
      <c r="N110" t="inlineStr">
        <is>
          <t>CMCC-CZ-TSCLX-20261003-002197</t>
        </is>
      </c>
      <c r="O110" t="inlineStr">
        <is>
          <t>潮州</t>
        </is>
      </c>
      <c r="P110" t="inlineStr">
        <is>
          <t>潮安区</t>
        </is>
      </c>
      <c r="Q110">
        <f>IF(AND(A110&lt;&gt;"已参评好",F110&gt;=5),"超5小时未参评",IF(F110&gt;=7,"超7小时未参评",IF(F110&gt;=8,"超时未参评","")))</f>
        <v/>
      </c>
      <c r="R110" t="inlineStr"/>
    </row>
    <row r="111" ht="51" customHeight="1" s="1">
      <c r="B111" t="inlineStr">
        <is>
          <t>是</t>
        </is>
      </c>
      <c r="C111" s="53" t="n">
        <v>46299.14148148148</v>
      </c>
      <c r="D111" t="inlineStr">
        <is>
          <t>否</t>
        </is>
      </c>
      <c r="E111" s="53" t="n">
        <v>46298.80814814815</v>
      </c>
      <c r="F111" s="54">
        <f>(NOW()-E111)*24</f>
        <v/>
      </c>
      <c r="G111" t="inlineStr">
        <is>
          <t>13902794837</t>
        </is>
      </c>
      <c r="H111" t="inlineStr">
        <is>
          <t>2026-10-03 17:23:44</t>
        </is>
      </c>
      <c r="I111" t="inlineStr">
        <is>
          <t>潮州市饶平县汫洲镇网格085县道下水利片区</t>
        </is>
      </c>
      <c r="J111" t="inlineStr">
        <is>
          <t>麦煌圳</t>
        </is>
      </c>
      <c r="K111" t="inlineStr">
        <is>
          <t>饶平西片工作站</t>
        </is>
      </c>
      <c r="L111" t="inlineStr">
        <is>
          <t>饶平</t>
        </is>
      </c>
      <c r="M111" t="inlineStr">
        <is>
          <t>20261003120335X252781200</t>
        </is>
      </c>
      <c r="N111" t="inlineStr">
        <is>
          <t>CMCC-CZ-TSCLX-20261003-006773</t>
        </is>
      </c>
      <c r="O111" t="inlineStr">
        <is>
          <t>潮州</t>
        </is>
      </c>
      <c r="P111" t="inlineStr">
        <is>
          <t>饶平县</t>
        </is>
      </c>
      <c r="Q111">
        <f>IF(AND(A111&lt;&gt;"已参评好",F111&gt;=5),"超5小时未参评",IF(F111&gt;=7,"超7小时未参评",IF(F111&gt;=8,"超时未参评","")))</f>
        <v/>
      </c>
      <c r="R111" t="inlineStr"/>
    </row>
    <row r="112" ht="51" customHeight="1" s="1">
      <c r="B112" t="inlineStr">
        <is>
          <t>是</t>
        </is>
      </c>
      <c r="C112" s="53" t="n">
        <v>46299.11207175926</v>
      </c>
      <c r="D112" t="inlineStr">
        <is>
          <t>否</t>
        </is>
      </c>
      <c r="E112" s="53" t="n">
        <v>46298.77873842593</v>
      </c>
      <c r="F112" s="54">
        <f>(NOW()-E112)*24</f>
        <v/>
      </c>
      <c r="G112" t="inlineStr">
        <is>
          <t>13632012379</t>
        </is>
      </c>
      <c r="H112" t="inlineStr">
        <is>
          <t>2026-10-03 16:41:23</t>
        </is>
      </c>
      <c r="I112" t="inlineStr">
        <is>
          <t>潮州市饶平县汫洲镇网格085县道汫西社区</t>
        </is>
      </c>
      <c r="J112" t="inlineStr">
        <is>
          <t>麦煌圳</t>
        </is>
      </c>
      <c r="K112" t="inlineStr">
        <is>
          <t>饶平西片工作站</t>
        </is>
      </c>
      <c r="L112" t="inlineStr">
        <is>
          <t>饶平</t>
        </is>
      </c>
      <c r="M112" t="inlineStr">
        <is>
          <t>20261003121946X252041607</t>
        </is>
      </c>
      <c r="N112" t="inlineStr">
        <is>
          <t>CMCC-CZ-TSCLX-20261003-009894</t>
        </is>
      </c>
      <c r="O112" t="inlineStr">
        <is>
          <t>潮州</t>
        </is>
      </c>
      <c r="P112" t="inlineStr">
        <is>
          <t>饶平县</t>
        </is>
      </c>
      <c r="Q112">
        <f>IF(AND(A112&lt;&gt;"已参评好",F112&gt;=5),"超5小时未参评",IF(F112&gt;=7,"超7小时未参评",IF(F112&gt;=8,"超时未参评","")))</f>
        <v/>
      </c>
      <c r="R112" t="inlineStr"/>
    </row>
    <row r="113" ht="51" customHeight="1" s="1">
      <c r="B113" t="inlineStr">
        <is>
          <t>是</t>
        </is>
      </c>
      <c r="C113" s="53" t="n">
        <v>46299.14954861111</v>
      </c>
      <c r="D113" t="inlineStr">
        <is>
          <t>否</t>
        </is>
      </c>
      <c r="E113" s="53" t="n">
        <v>46298.81621527778</v>
      </c>
      <c r="F113" s="54">
        <f>(NOW()-E113)*24</f>
        <v/>
      </c>
      <c r="G113" t="inlineStr">
        <is>
          <t>13902790936</t>
        </is>
      </c>
      <c r="H113" t="inlineStr">
        <is>
          <t>2026-10-03 17:35:21</t>
        </is>
      </c>
      <c r="I113" t="inlineStr">
        <is>
          <t>潮州市湘桥区凤新街道陈桥网格潮枫路潮发花园【可装2000M】</t>
        </is>
      </c>
      <c r="J113" t="inlineStr">
        <is>
          <t>王伟雄</t>
        </is>
      </c>
      <c r="K113" t="inlineStr">
        <is>
          <t>市区城北工作站</t>
        </is>
      </c>
      <c r="L113" t="inlineStr">
        <is>
          <t>市区</t>
        </is>
      </c>
      <c r="M113" t="inlineStr">
        <is>
          <t>20261003122027X256772932</t>
        </is>
      </c>
      <c r="N113" t="inlineStr">
        <is>
          <t>CMCC-CZ-TSCLX-20261003-008945</t>
        </is>
      </c>
      <c r="O113" t="inlineStr">
        <is>
          <t>潮州</t>
        </is>
      </c>
      <c r="P113" t="inlineStr">
        <is>
          <t>湘桥区</t>
        </is>
      </c>
      <c r="Q113">
        <f>IF(AND(A113&lt;&gt;"已参评好",F113&gt;=5),"超5小时未参评",IF(F113&gt;=7,"超7小时未参评",IF(F113&gt;=8,"超时未参评","")))</f>
        <v/>
      </c>
      <c r="R113" t="inlineStr"/>
    </row>
    <row r="114" ht="51" customHeight="1" s="1">
      <c r="B114" t="inlineStr">
        <is>
          <t>是</t>
        </is>
      </c>
      <c r="C114" s="53" t="n">
        <v>46299.07076388889</v>
      </c>
      <c r="D114" t="inlineStr">
        <is>
          <t>否</t>
        </is>
      </c>
      <c r="E114" s="53" t="n">
        <v>46298.73743055556</v>
      </c>
      <c r="F114" s="54">
        <f>(NOW()-E114)*24</f>
        <v/>
      </c>
      <c r="G114" t="inlineStr">
        <is>
          <t>15919529033</t>
        </is>
      </c>
      <c r="H114" t="inlineStr">
        <is>
          <t>2026-10-03 15:41:54</t>
        </is>
      </c>
      <c r="I114" t="inlineStr">
        <is>
          <t>潮州市湘桥区铁铺镇凤泉湖高新区网格335省道西陇村</t>
        </is>
      </c>
      <c r="J114" t="inlineStr">
        <is>
          <t>方锐伟</t>
        </is>
      </c>
      <c r="K114" t="inlineStr">
        <is>
          <t>磷官铁工作站</t>
        </is>
      </c>
      <c r="L114" t="inlineStr">
        <is>
          <t>市区</t>
        </is>
      </c>
      <c r="M114" t="inlineStr">
        <is>
          <t>20261003123547X256246832</t>
        </is>
      </c>
      <c r="N114" t="inlineStr">
        <is>
          <t>CMCC-CZ-TSCLX-20261003-015011</t>
        </is>
      </c>
      <c r="O114" t="inlineStr">
        <is>
          <t>潮州</t>
        </is>
      </c>
      <c r="P114" t="inlineStr">
        <is>
          <t>湘桥区</t>
        </is>
      </c>
      <c r="Q114">
        <f>IF(AND(A114&lt;&gt;"已参评好",F114&gt;=5),"超5小时未参评",IF(F114&gt;=7,"超7小时未参评",IF(F114&gt;=8,"超时未参评","")))</f>
        <v/>
      </c>
      <c r="R114" t="inlineStr"/>
    </row>
    <row r="115" ht="51" customHeight="1" s="1">
      <c r="B115" t="inlineStr">
        <is>
          <t>是</t>
        </is>
      </c>
      <c r="C115" s="53" t="n">
        <v>46299.1425</v>
      </c>
      <c r="D115" t="inlineStr">
        <is>
          <t>否</t>
        </is>
      </c>
      <c r="E115" s="53" t="n">
        <v>46298.80916666667</v>
      </c>
      <c r="F115" s="54">
        <f>(NOW()-E115)*24</f>
        <v/>
      </c>
      <c r="G115" t="inlineStr">
        <is>
          <t>13690082085</t>
        </is>
      </c>
      <c r="H115" t="inlineStr">
        <is>
          <t>2026-10-03 17:25:12</t>
        </is>
      </c>
      <c r="I115" t="inlineStr">
        <is>
          <t>潮州市潮安区浮洋镇浮洋南网格开明路浮洋老市场</t>
        </is>
      </c>
      <c r="J115" t="inlineStr">
        <is>
          <t>0</t>
        </is>
      </c>
      <c r="M115" t="inlineStr">
        <is>
          <t>20261003123633X257568273</t>
        </is>
      </c>
      <c r="N115" t="inlineStr">
        <is>
          <t>CMCC-CZ-TSCLX-20261003-010856</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46299.17604166667</v>
      </c>
      <c r="D116" t="inlineStr">
        <is>
          <t>否</t>
        </is>
      </c>
      <c r="E116" s="53" t="n">
        <v>46298.84270833333</v>
      </c>
      <c r="F116" s="54">
        <f>(NOW()-E116)*24</f>
        <v/>
      </c>
      <c r="G116" t="inlineStr">
        <is>
          <t>13690064181a</t>
        </is>
      </c>
      <c r="H116" t="inlineStr">
        <is>
          <t>2026-10-03 18:13:30</t>
        </is>
      </c>
      <c r="I116" t="inlineStr">
        <is>
          <t>潮州市湘桥区凤新街道陈桥网格永安路陈桥村</t>
        </is>
      </c>
      <c r="J116" t="inlineStr">
        <is>
          <t>王伟雄</t>
        </is>
      </c>
      <c r="K116" t="inlineStr">
        <is>
          <t>市区城北工作站</t>
        </is>
      </c>
      <c r="L116" t="inlineStr">
        <is>
          <t>市区</t>
        </is>
      </c>
      <c r="M116" t="inlineStr">
        <is>
          <t>20261003132135X251721176</t>
        </is>
      </c>
      <c r="N116" t="inlineStr">
        <is>
          <t>CMCC-CZ-TSCLX-20261003-016138</t>
        </is>
      </c>
      <c r="O116" t="inlineStr">
        <is>
          <t>潮州</t>
        </is>
      </c>
      <c r="P116" t="inlineStr">
        <is>
          <t>湘桥区</t>
        </is>
      </c>
      <c r="Q116">
        <f>IF(AND(A116&lt;&gt;"已参评好",F116&gt;=5),"超5小时未参评",IF(F116&gt;=7,"超7小时未参评",IF(F116&gt;=8,"超时未参评","")))</f>
        <v/>
      </c>
      <c r="R116" t="inlineStr"/>
    </row>
    <row r="117" ht="51" customHeight="1" s="1">
      <c r="B117" t="inlineStr">
        <is>
          <t>是</t>
        </is>
      </c>
      <c r="C117" s="53" t="n">
        <v>46299.11501157407</v>
      </c>
      <c r="D117" t="inlineStr">
        <is>
          <t>否</t>
        </is>
      </c>
      <c r="E117" s="53" t="n">
        <v>46298.78167824074</v>
      </c>
      <c r="F117" s="54">
        <f>(NOW()-E117)*24</f>
        <v/>
      </c>
      <c r="G117" t="inlineStr">
        <is>
          <t>13500116998</t>
        </is>
      </c>
      <c r="H117" t="inlineStr">
        <is>
          <t>2026-10-03 16:45:37</t>
        </is>
      </c>
      <c r="I117" t="inlineStr">
        <is>
          <t>潮州市湘桥区城西街道南国网格南较西路南国明珠</t>
        </is>
      </c>
      <c r="J117" t="inlineStr">
        <is>
          <t>李伟</t>
        </is>
      </c>
      <c r="K117" t="inlineStr">
        <is>
          <t>市区城南工作站</t>
        </is>
      </c>
      <c r="L117" t="inlineStr">
        <is>
          <t>市区</t>
        </is>
      </c>
      <c r="M117" t="inlineStr">
        <is>
          <t>20261003132249X256062266</t>
        </is>
      </c>
      <c r="N117" t="inlineStr">
        <is>
          <t>CMCC-CZ-TSCLX-20261003-014718</t>
        </is>
      </c>
      <c r="O117" t="inlineStr">
        <is>
          <t>潮州</t>
        </is>
      </c>
      <c r="P117" t="inlineStr">
        <is>
          <t>湘桥区</t>
        </is>
      </c>
      <c r="Q117">
        <f>IF(AND(A117&lt;&gt;"已参评好",F117&gt;=5),"超5小时未参评",IF(F117&gt;=7,"超7小时未参评",IF(F117&gt;=8,"超时未参评","")))</f>
        <v/>
      </c>
      <c r="R117" t="inlineStr"/>
    </row>
    <row r="118" ht="51" customHeight="1" s="1">
      <c r="B118" t="inlineStr">
        <is>
          <t>是</t>
        </is>
      </c>
      <c r="C118" s="53" t="n">
        <v>46299.19951388889</v>
      </c>
      <c r="D118" t="inlineStr">
        <is>
          <t>否</t>
        </is>
      </c>
      <c r="E118" s="53" t="n">
        <v>46298.86618055555</v>
      </c>
      <c r="F118" s="54">
        <f>(NOW()-E118)*24</f>
        <v/>
      </c>
      <c r="G118" t="inlineStr">
        <is>
          <t>15728875508</t>
        </is>
      </c>
      <c r="H118" t="inlineStr">
        <is>
          <t>2026-10-03 18:47:18</t>
        </is>
      </c>
      <c r="I118" t="inlineStr">
        <is>
          <t>潮州市潮安区江东镇江东北网格裕林路村头村【可装2000M】</t>
        </is>
      </c>
      <c r="J118" t="inlineStr">
        <is>
          <t>庄标亮</t>
        </is>
      </c>
      <c r="K118" t="inlineStr">
        <is>
          <t>江东龙湖工作站</t>
        </is>
      </c>
      <c r="L118" t="inlineStr">
        <is>
          <t>潮安</t>
        </is>
      </c>
      <c r="M118" t="inlineStr">
        <is>
          <t>20261003132555X259086439</t>
        </is>
      </c>
      <c r="N118" t="inlineStr">
        <is>
          <t>CMCC-CZ-TSCLX-20261003-016877</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46299.0828125</v>
      </c>
      <c r="D119" t="inlineStr">
        <is>
          <t>否</t>
        </is>
      </c>
      <c r="E119" s="53" t="n">
        <v>46298.74947916667</v>
      </c>
      <c r="F119" s="54">
        <f>(NOW()-E119)*24</f>
        <v/>
      </c>
      <c r="G119" t="inlineStr">
        <is>
          <t>13413774998</t>
        </is>
      </c>
      <c r="H119" t="inlineStr">
        <is>
          <t>2026-10-03 15:59:15</t>
        </is>
      </c>
      <c r="I119" t="inlineStr">
        <is>
          <t>潮州市潮安区庵埠镇庵西网格庵凤路郭陇村</t>
        </is>
      </c>
      <c r="J119" t="inlineStr">
        <is>
          <t>郑静亮</t>
        </is>
      </c>
      <c r="K119" t="inlineStr">
        <is>
          <t>潮安城区工作站</t>
        </is>
      </c>
      <c r="L119" t="inlineStr">
        <is>
          <t>潮安</t>
        </is>
      </c>
      <c r="M119" t="inlineStr">
        <is>
          <t>20261003133301X252895475</t>
        </is>
      </c>
      <c r="N119" t="inlineStr">
        <is>
          <t>CMCC-CZ-TSCLX-20261003-015525</t>
        </is>
      </c>
      <c r="O119" t="inlineStr">
        <is>
          <t>潮州</t>
        </is>
      </c>
      <c r="P119" t="inlineStr">
        <is>
          <t>潮安区</t>
        </is>
      </c>
      <c r="Q119">
        <f>IF(AND(A119&lt;&gt;"已参评好",F119&gt;=5),"超5小时未参评",IF(F119&gt;=7,"超7小时未参评",IF(F119&gt;=8,"超时未参评","")))</f>
        <v/>
      </c>
      <c r="R119" t="inlineStr"/>
    </row>
    <row r="120" ht="51" customHeight="1" s="1">
      <c r="B120" t="inlineStr">
        <is>
          <t>是</t>
        </is>
      </c>
      <c r="C120" s="53" t="n">
        <v>46299.06216435185</v>
      </c>
      <c r="D120" t="inlineStr">
        <is>
          <t>否</t>
        </is>
      </c>
      <c r="E120" s="53" t="n">
        <v>46298.72883101852</v>
      </c>
      <c r="F120" s="54">
        <f>(NOW()-E120)*24</f>
        <v/>
      </c>
      <c r="G120" t="inlineStr">
        <is>
          <t>13923517231</t>
        </is>
      </c>
      <c r="H120" t="inlineStr">
        <is>
          <t>2026-10-03 15:29:31</t>
        </is>
      </c>
      <c r="I120" t="inlineStr">
        <is>
          <t>潮州市潮安区金石镇金石北网格镜鸿路潘厝村</t>
        </is>
      </c>
      <c r="J120" t="inlineStr">
        <is>
          <t>陈宏炀</t>
        </is>
      </c>
      <c r="K120" t="inlineStr">
        <is>
          <t>高铁三镇工作站</t>
        </is>
      </c>
      <c r="L120" t="inlineStr">
        <is>
          <t>潮安</t>
        </is>
      </c>
      <c r="M120" t="inlineStr">
        <is>
          <t>20261003133651X257156608</t>
        </is>
      </c>
      <c r="N120" t="inlineStr">
        <is>
          <t>CMCC-CZ-TSCLX-20261003-011764</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46299.11333333333</v>
      </c>
      <c r="D121" t="inlineStr">
        <is>
          <t>否</t>
        </is>
      </c>
      <c r="E121" s="53" t="n">
        <v>46298.78</v>
      </c>
      <c r="F121" s="54">
        <f>(NOW()-E121)*24</f>
        <v/>
      </c>
      <c r="G121" t="inlineStr">
        <is>
          <t>13502627142</t>
        </is>
      </c>
      <c r="H121" t="inlineStr">
        <is>
          <t>2026-10-03 16:43:12</t>
        </is>
      </c>
      <c r="I121" t="inlineStr">
        <is>
          <t>潮州市潮安区浮洋镇浮洋北网格浮新路木井村</t>
        </is>
      </c>
      <c r="J121" t="inlineStr">
        <is>
          <t>林坤雄</t>
        </is>
      </c>
      <c r="K121" t="inlineStr">
        <is>
          <t>浮洋网格</t>
        </is>
      </c>
      <c r="M121" t="inlineStr">
        <is>
          <t>20261003134811X253466791</t>
        </is>
      </c>
      <c r="N121" t="inlineStr">
        <is>
          <t>CMCC-CZ-TSCLX-20261003-009352</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46299.12168981481</v>
      </c>
      <c r="D122" t="inlineStr">
        <is>
          <t>否</t>
        </is>
      </c>
      <c r="E122" s="53" t="n">
        <v>46298.78835648148</v>
      </c>
      <c r="F122" s="54">
        <f>(NOW()-E122)*24</f>
        <v/>
      </c>
      <c r="G122" t="inlineStr">
        <is>
          <t>15992345618</t>
        </is>
      </c>
      <c r="H122" t="inlineStr">
        <is>
          <t>2026-10-03 16:55:14</t>
        </is>
      </c>
      <c r="I122" t="inlineStr">
        <is>
          <t>潮州市潮安区彩塘镇金砂网格彩金路骊塘一村</t>
        </is>
      </c>
      <c r="J122" t="inlineStr">
        <is>
          <t>陈海灿</t>
        </is>
      </c>
      <c r="K122" t="inlineStr">
        <is>
          <t>彩塘东凤工作站</t>
        </is>
      </c>
      <c r="L122" t="inlineStr">
        <is>
          <t>潮安</t>
        </is>
      </c>
      <c r="M122" t="inlineStr">
        <is>
          <t>20261003135603X256305573</t>
        </is>
      </c>
      <c r="N122" t="inlineStr">
        <is>
          <t>CMCC-CZ-TSCLX-20261003-011776</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46299.21776620371</v>
      </c>
      <c r="D123" t="inlineStr">
        <is>
          <t>否</t>
        </is>
      </c>
      <c r="E123" s="53" t="n">
        <v>46298.88443287037</v>
      </c>
      <c r="F123" s="54">
        <f>(NOW()-E123)*24</f>
        <v/>
      </c>
      <c r="G123" t="inlineStr">
        <is>
          <t>15913056334</t>
        </is>
      </c>
      <c r="H123" t="inlineStr">
        <is>
          <t>2026-10-03 19:13:35</t>
        </is>
      </c>
      <c r="I123" t="inlineStr">
        <is>
          <t>潮州市饶平县黄冈镇河北网格324国道下寮（一）片区</t>
        </is>
      </c>
      <c r="J123" t="inlineStr">
        <is>
          <t>余泽彬</t>
        </is>
      </c>
      <c r="K123" t="inlineStr">
        <is>
          <t>饶平城区工作站</t>
        </is>
      </c>
      <c r="L123" t="inlineStr">
        <is>
          <t>饶平</t>
        </is>
      </c>
      <c r="M123" t="inlineStr">
        <is>
          <t>20261003140306X255079617</t>
        </is>
      </c>
      <c r="N123" t="inlineStr">
        <is>
          <t>CMCC-CZ-TSCLX-20261003-017364</t>
        </is>
      </c>
      <c r="O123" t="inlineStr">
        <is>
          <t>潮州</t>
        </is>
      </c>
      <c r="P123" t="inlineStr">
        <is>
          <t>饶平县</t>
        </is>
      </c>
      <c r="Q123">
        <f>IF(AND(A123&lt;&gt;"已参评好",F123&gt;=5),"超5小时未参评",IF(F123&gt;=7,"超7小时未参评",IF(F123&gt;=8,"超时未参评","")))</f>
        <v/>
      </c>
      <c r="R123" t="inlineStr"/>
    </row>
    <row r="124" ht="51" customHeight="1" s="1">
      <c r="B124" t="inlineStr">
        <is>
          <t>是</t>
        </is>
      </c>
      <c r="C124" s="53" t="n">
        <v>46299.12859953703</v>
      </c>
      <c r="D124" t="inlineStr">
        <is>
          <t>否</t>
        </is>
      </c>
      <c r="E124" s="53" t="n">
        <v>46298.79526620371</v>
      </c>
      <c r="F124" s="54">
        <f>(NOW()-E124)*24</f>
        <v/>
      </c>
      <c r="G124" t="inlineStr">
        <is>
          <t>13433755820</t>
        </is>
      </c>
      <c r="H124" t="inlineStr">
        <is>
          <t>2026-10-03 17:05:11</t>
        </is>
      </c>
      <c r="I124" t="inlineStr">
        <is>
          <t>潮州市潮安区庵埠镇庵西网格庵凤路郭陇村</t>
        </is>
      </c>
      <c r="J124" t="inlineStr">
        <is>
          <t>郑静亮</t>
        </is>
      </c>
      <c r="K124" t="inlineStr">
        <is>
          <t>潮安城区工作站</t>
        </is>
      </c>
      <c r="L124" t="inlineStr">
        <is>
          <t>潮安</t>
        </is>
      </c>
      <c r="M124" t="inlineStr">
        <is>
          <t>20261003140707X257452303</t>
        </is>
      </c>
      <c r="N124" t="inlineStr">
        <is>
          <t>CMCC-CZ-TSCLX-20261003-009193</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46299.11755787037</v>
      </c>
      <c r="D125" t="inlineStr">
        <is>
          <t>否</t>
        </is>
      </c>
      <c r="E125" s="53" t="n">
        <v>46298.78422453703</v>
      </c>
      <c r="F125" s="54">
        <f>(NOW()-E125)*24</f>
        <v/>
      </c>
      <c r="G125" t="inlineStr">
        <is>
          <t>13539378158</t>
        </is>
      </c>
      <c r="H125" t="inlineStr">
        <is>
          <t>2026-10-03 16:49:17</t>
        </is>
      </c>
      <c r="I125" t="inlineStr">
        <is>
          <t>潮州市湘桥区凤新街道北关网格春荣路兰花苑</t>
        </is>
      </c>
      <c r="J125" t="inlineStr">
        <is>
          <t>周创镔</t>
        </is>
      </c>
      <c r="K125" t="inlineStr">
        <is>
          <t>市区城北工作站</t>
        </is>
      </c>
      <c r="L125" t="inlineStr">
        <is>
          <t>市区</t>
        </is>
      </c>
      <c r="M125" t="inlineStr">
        <is>
          <t>20261003141151X258682265</t>
        </is>
      </c>
      <c r="N125" t="inlineStr">
        <is>
          <t>CMCC-CZ-TSCLX-20261003-016520</t>
        </is>
      </c>
      <c r="O125" t="inlineStr">
        <is>
          <t>潮州</t>
        </is>
      </c>
      <c r="P125" t="inlineStr">
        <is>
          <t>湘桥区</t>
        </is>
      </c>
      <c r="Q125">
        <f>IF(AND(A125&lt;&gt;"已参评好",F125&gt;=5),"超5小时未参评",IF(F125&gt;=7,"超7小时未参评",IF(F125&gt;=8,"超时未参评","")))</f>
        <v/>
      </c>
      <c r="R125" t="inlineStr"/>
    </row>
    <row r="126" ht="51" customHeight="1" s="1">
      <c r="B126" t="inlineStr">
        <is>
          <t>是</t>
        </is>
      </c>
      <c r="C126" s="53" t="n">
        <v>46299.16081018518</v>
      </c>
      <c r="D126" t="inlineStr">
        <is>
          <t>否</t>
        </is>
      </c>
      <c r="E126" s="53" t="n">
        <v>46298.82747685185</v>
      </c>
      <c r="F126" s="54">
        <f>(NOW()-E126)*24</f>
        <v/>
      </c>
      <c r="G126" t="inlineStr">
        <is>
          <t>15815158019a</t>
        </is>
      </c>
      <c r="H126" t="inlineStr">
        <is>
          <t>2026-10-03 17:51:34</t>
        </is>
      </c>
      <c r="I126" t="inlineStr">
        <is>
          <t>潮州市潮安区东凤镇东凤北网格东梅路昆五村</t>
        </is>
      </c>
      <c r="J126" t="inlineStr">
        <is>
          <t>蔡文伟</t>
        </is>
      </c>
      <c r="K126" t="inlineStr">
        <is>
          <t>彩塘东凤工作站</t>
        </is>
      </c>
      <c r="L126" t="inlineStr">
        <is>
          <t>潮安</t>
        </is>
      </c>
      <c r="M126" t="inlineStr">
        <is>
          <t>20261003143833X258761232</t>
        </is>
      </c>
      <c r="N126" t="inlineStr">
        <is>
          <t>CMCC-CZ-TSCLX-20261003-019013</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46299.09135416667</v>
      </c>
      <c r="D127" t="inlineStr">
        <is>
          <t>否</t>
        </is>
      </c>
      <c r="E127" s="53" t="n">
        <v>46298.75802083333</v>
      </c>
      <c r="F127" s="54">
        <f>(NOW()-E127)*24</f>
        <v/>
      </c>
      <c r="G127" t="inlineStr">
        <is>
          <t>13713940824</t>
        </is>
      </c>
      <c r="H127" t="inlineStr">
        <is>
          <t>2026-10-03 16:11:33</t>
        </is>
      </c>
      <c r="I127" t="inlineStr">
        <is>
          <t>潮州市饶平县汫洲镇网格536乡道西峡村</t>
        </is>
      </c>
      <c r="J127" t="inlineStr">
        <is>
          <t>麦煌圳</t>
        </is>
      </c>
      <c r="K127" t="inlineStr">
        <is>
          <t>饶平西片工作站</t>
        </is>
      </c>
      <c r="L127" t="inlineStr">
        <is>
          <t>饶平</t>
        </is>
      </c>
      <c r="M127" t="inlineStr">
        <is>
          <t>20261003144807X259281368</t>
        </is>
      </c>
      <c r="N127" t="inlineStr">
        <is>
          <t>CMCC-CZ-TSCLX-20261003-016921</t>
        </is>
      </c>
      <c r="O127" t="inlineStr">
        <is>
          <t>潮州</t>
        </is>
      </c>
      <c r="P127" t="inlineStr">
        <is>
          <t>饶平县</t>
        </is>
      </c>
      <c r="Q127">
        <f>IF(AND(A127&lt;&gt;"已参评好",F127&gt;=5),"超5小时未参评",IF(F127&gt;=7,"超7小时未参评",IF(F127&gt;=8,"超时未参评","")))</f>
        <v/>
      </c>
      <c r="R127" t="inlineStr"/>
    </row>
    <row r="128" ht="51" customHeight="1" s="1">
      <c r="B128" t="inlineStr">
        <is>
          <t>是</t>
        </is>
      </c>
      <c r="C128" s="53" t="n">
        <v>46299.16770833333</v>
      </c>
      <c r="D128" t="inlineStr">
        <is>
          <t>否</t>
        </is>
      </c>
      <c r="E128" s="53" t="n">
        <v>46298.834375</v>
      </c>
      <c r="F128" s="54">
        <f>(NOW()-E128)*24</f>
        <v/>
      </c>
      <c r="G128" t="inlineStr">
        <is>
          <t>13172585628</t>
        </is>
      </c>
      <c r="H128" t="inlineStr">
        <is>
          <t>2026-10-03 18:01:30</t>
        </is>
      </c>
      <c r="I128" t="inlineStr">
        <is>
          <t>潮州市潮安区庵埠镇庵南网格龙杉街万和名庭【可装2000M】</t>
        </is>
      </c>
      <c r="J128" t="inlineStr">
        <is>
          <t>陈健桁</t>
        </is>
      </c>
      <c r="K128" t="inlineStr">
        <is>
          <t>潮安城区工作站</t>
        </is>
      </c>
      <c r="L128" t="inlineStr">
        <is>
          <t>潮安</t>
        </is>
      </c>
      <c r="M128" t="inlineStr">
        <is>
          <t>20261003145234X257996120</t>
        </is>
      </c>
      <c r="N128" t="inlineStr">
        <is>
          <t>CMCC-CZ-TSCLX-20261003-015565</t>
        </is>
      </c>
      <c r="O128" t="inlineStr">
        <is>
          <t>潮州</t>
        </is>
      </c>
      <c r="P128" t="inlineStr">
        <is>
          <t>潮安区</t>
        </is>
      </c>
      <c r="Q128">
        <f>IF(AND(A128&lt;&gt;"已参评好",F128&gt;=5),"超5小时未参评",IF(F128&gt;=7,"超7小时未参评",IF(F128&gt;=8,"超时未参评","")))</f>
        <v/>
      </c>
      <c r="R128" t="inlineStr"/>
    </row>
    <row r="129" ht="51" customHeight="1" s="1">
      <c r="B129" t="inlineStr">
        <is>
          <t>是</t>
        </is>
      </c>
      <c r="C129" s="53" t="n">
        <v>46299.04949074074</v>
      </c>
      <c r="D129" t="inlineStr">
        <is>
          <t>否</t>
        </is>
      </c>
      <c r="E129" s="53" t="n">
        <v>46298.71615740741</v>
      </c>
      <c r="F129" s="54">
        <f>(NOW()-E129)*24</f>
        <v/>
      </c>
      <c r="G129" t="inlineStr">
        <is>
          <t>13502501626</t>
        </is>
      </c>
      <c r="H129" t="inlineStr">
        <is>
          <t>2026-10-03 15:11:16</t>
        </is>
      </c>
      <c r="I129" t="inlineStr">
        <is>
          <t>潮州市潮安区东凤镇东凤北网格官头路官头路</t>
        </is>
      </c>
      <c r="J129" t="inlineStr">
        <is>
          <t>蔡深伟</t>
        </is>
      </c>
      <c r="K129" t="inlineStr">
        <is>
          <t>彩塘东凤工作站</t>
        </is>
      </c>
      <c r="L129" t="inlineStr">
        <is>
          <t>潮安</t>
        </is>
      </c>
      <c r="M129" t="inlineStr">
        <is>
          <t>20261003145336X258012339</t>
        </is>
      </c>
      <c r="N129" t="inlineStr">
        <is>
          <t>CMCC-CZ-TSCLX-20261003-016358</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46299.14260416666</v>
      </c>
      <c r="D130" t="inlineStr">
        <is>
          <t>否</t>
        </is>
      </c>
      <c r="E130" s="53" t="n">
        <v>46298.80927083334</v>
      </c>
      <c r="F130" s="54">
        <f>(NOW()-E130)*24</f>
        <v/>
      </c>
      <c r="G130" t="inlineStr">
        <is>
          <t>15916464674</t>
        </is>
      </c>
      <c r="H130" t="inlineStr">
        <is>
          <t>2026-10-03 17:25:21</t>
        </is>
      </c>
      <c r="I130" t="inlineStr">
        <is>
          <t>潮州市湘桥区凤新街道大新乡网格莲云管区双桥路云里村</t>
        </is>
      </c>
      <c r="J130" t="inlineStr">
        <is>
          <t>许湘木</t>
        </is>
      </c>
      <c r="K130" t="inlineStr">
        <is>
          <t>市区城北工作站</t>
        </is>
      </c>
      <c r="L130" t="inlineStr">
        <is>
          <t>市区</t>
        </is>
      </c>
      <c r="M130" t="inlineStr">
        <is>
          <t>20261003150106X251527876</t>
        </is>
      </c>
      <c r="N130" t="inlineStr">
        <is>
          <t>CMCC-CZ-TSCLX-20261003-015571</t>
        </is>
      </c>
      <c r="O130" t="inlineStr">
        <is>
          <t>潮州</t>
        </is>
      </c>
      <c r="P130" t="inlineStr">
        <is>
          <t>湘桥区</t>
        </is>
      </c>
      <c r="Q130">
        <f>IF(AND(A130&lt;&gt;"已参评好",F130&gt;=5),"超5小时未参评",IF(F130&gt;=7,"超7小时未参评",IF(F130&gt;=8,"超时未参评","")))</f>
        <v/>
      </c>
      <c r="R130" t="inlineStr"/>
    </row>
    <row r="131" ht="51" customHeight="1" s="1">
      <c r="B131" t="inlineStr">
        <is>
          <t>是</t>
        </is>
      </c>
      <c r="C131" s="53" t="n">
        <v>46299.18841435185</v>
      </c>
      <c r="D131" t="inlineStr">
        <is>
          <t>否</t>
        </is>
      </c>
      <c r="E131" s="53" t="n">
        <v>46298.85508101852</v>
      </c>
      <c r="F131" s="54">
        <f>(NOW()-E131)*24</f>
        <v/>
      </c>
      <c r="G131" t="inlineStr">
        <is>
          <t>13727946213</t>
        </is>
      </c>
      <c r="H131" t="inlineStr">
        <is>
          <t>2026-10-03 18:31:19</t>
        </is>
      </c>
      <c r="I131" t="inlineStr">
        <is>
          <t>0</t>
        </is>
      </c>
      <c r="J131" t="inlineStr">
        <is>
          <t>余泽彬</t>
        </is>
      </c>
      <c r="K131" t="inlineStr">
        <is>
          <t>饶平城区工作站</t>
        </is>
      </c>
      <c r="L131" t="inlineStr">
        <is>
          <t>饶平</t>
        </is>
      </c>
      <c r="M131" t="inlineStr">
        <is>
          <t>20261003142230X254771708</t>
        </is>
      </c>
      <c r="N131" t="inlineStr">
        <is>
          <t>CMCC-CZ-TSCLX-20261003-012334</t>
        </is>
      </c>
      <c r="O131" t="inlineStr">
        <is>
          <t>潮州</t>
        </is>
      </c>
      <c r="Q131">
        <f>IF(AND(A131&lt;&gt;"已参评好",F131&gt;=5),"超5小时未参评",IF(F131&gt;=7,"超7小时未参评",IF(F131&gt;=8,"超时未参评","")))</f>
        <v/>
      </c>
      <c r="R131" t="inlineStr"/>
    </row>
    <row r="132" ht="51" customHeight="1" s="1">
      <c r="B132" t="inlineStr">
        <is>
          <t>是</t>
        </is>
      </c>
      <c r="C132" s="53" t="n">
        <v>46299.07604166667</v>
      </c>
      <c r="D132" t="inlineStr">
        <is>
          <t>否</t>
        </is>
      </c>
      <c r="E132" s="53" t="n">
        <v>46298.74270833333</v>
      </c>
      <c r="F132" s="54">
        <f>(NOW()-E132)*24</f>
        <v/>
      </c>
      <c r="G132" t="inlineStr">
        <is>
          <t>13827343707</t>
        </is>
      </c>
      <c r="H132" t="inlineStr">
        <is>
          <t>2026-10-03 15:49:30</t>
        </is>
      </c>
      <c r="I132" t="inlineStr">
        <is>
          <t>潮州市潮安区江东镇江东南网格319乡道仙洲村</t>
        </is>
      </c>
      <c r="J132" t="inlineStr">
        <is>
          <t>庄树标</t>
        </is>
      </c>
      <c r="K132" t="inlineStr">
        <is>
          <t>江东龙湖工作站</t>
        </is>
      </c>
      <c r="L132" t="inlineStr">
        <is>
          <t>潮安</t>
        </is>
      </c>
      <c r="M132" t="inlineStr">
        <is>
          <t>20261003153836X254204395</t>
        </is>
      </c>
      <c r="N132" t="inlineStr">
        <is>
          <t>CMCC-CZ-TSCLX-20261003-019057</t>
        </is>
      </c>
      <c r="O132" t="inlineStr">
        <is>
          <t>潮州</t>
        </is>
      </c>
      <c r="P132" t="inlineStr">
        <is>
          <t>潮安区</t>
        </is>
      </c>
      <c r="Q132">
        <f>IF(AND(A132&lt;&gt;"已参评好",F132&gt;=5),"超5小时未参评",IF(F132&gt;=7,"超7小时未参评",IF(F132&gt;=8,"超时未参评","")))</f>
        <v/>
      </c>
      <c r="R132" t="inlineStr"/>
    </row>
    <row r="133" ht="51" customHeight="1" s="1">
      <c r="B133" t="inlineStr">
        <is>
          <t>是</t>
        </is>
      </c>
      <c r="C133" s="53" t="n">
        <v>46299.12740740741</v>
      </c>
      <c r="D133" t="inlineStr">
        <is>
          <t>否</t>
        </is>
      </c>
      <c r="E133" s="53" t="n">
        <v>46298.79407407407</v>
      </c>
      <c r="F133" s="54">
        <f>(NOW()-E133)*24</f>
        <v/>
      </c>
      <c r="G133" t="inlineStr">
        <is>
          <t>15919592644</t>
        </is>
      </c>
      <c r="H133" t="inlineStr">
        <is>
          <t>2026-10-03 17:03:28</t>
        </is>
      </c>
      <c r="I133" t="inlineStr">
        <is>
          <t>潮州市饶平县钱东镇河南网格黄冈大道沈厝村</t>
        </is>
      </c>
      <c r="J133" t="inlineStr">
        <is>
          <t>余俊生</t>
        </is>
      </c>
      <c r="K133" t="inlineStr">
        <is>
          <t>饶平城区工作站</t>
        </is>
      </c>
      <c r="L133" t="inlineStr">
        <is>
          <t>饶平</t>
        </is>
      </c>
      <c r="M133" t="inlineStr">
        <is>
          <t>20261003153910X256108252</t>
        </is>
      </c>
      <c r="N133" t="inlineStr">
        <is>
          <t>CMCC-CZ-TSCLX-20261003-019058</t>
        </is>
      </c>
      <c r="O133" t="inlineStr">
        <is>
          <t>潮州</t>
        </is>
      </c>
      <c r="P133" t="inlineStr">
        <is>
          <t>饶平县</t>
        </is>
      </c>
      <c r="Q133">
        <f>IF(AND(A133&lt;&gt;"已参评好",F133&gt;=5),"超5小时未参评",IF(F133&gt;=7,"超7小时未参评",IF(F133&gt;=8,"超时未参评","")))</f>
        <v/>
      </c>
      <c r="R133" t="inlineStr"/>
    </row>
    <row r="134" ht="51" customHeight="1" s="1">
      <c r="B134" t="inlineStr">
        <is>
          <t>是</t>
        </is>
      </c>
      <c r="C134" s="53" t="n">
        <v>46299.20664351852</v>
      </c>
      <c r="D134" t="inlineStr">
        <is>
          <t>否</t>
        </is>
      </c>
      <c r="E134" s="53" t="n">
        <v>46298.87331018518</v>
      </c>
      <c r="F134" s="54">
        <f>(NOW()-E134)*24</f>
        <v/>
      </c>
      <c r="G134" t="inlineStr">
        <is>
          <t>13715816503</t>
        </is>
      </c>
      <c r="H134" t="inlineStr">
        <is>
          <t>2026-10-03 18:57:34</t>
        </is>
      </c>
      <c r="I134" t="inlineStr">
        <is>
          <t>潮州市饶平县黄冈镇河南网格沿河南路东溪水闸片区【可装2000M】</t>
        </is>
      </c>
      <c r="J134" t="inlineStr">
        <is>
          <t>陈旭钦</t>
        </is>
      </c>
      <c r="K134" t="inlineStr">
        <is>
          <t>饶平城区工作站</t>
        </is>
      </c>
      <c r="L134" t="inlineStr">
        <is>
          <t>饶平</t>
        </is>
      </c>
      <c r="M134" t="inlineStr">
        <is>
          <t>20261003155216X258283433</t>
        </is>
      </c>
      <c r="N134" t="inlineStr">
        <is>
          <t>CMCC-CZ-TSCLX-20261003-018077</t>
        </is>
      </c>
      <c r="O134" t="inlineStr">
        <is>
          <t>潮州</t>
        </is>
      </c>
      <c r="P134" t="inlineStr">
        <is>
          <t>饶平县</t>
        </is>
      </c>
      <c r="Q134">
        <f>IF(AND(A134&lt;&gt;"已参评好",F134&gt;=5),"超5小时未参评",IF(F134&gt;=7,"超7小时未参评",IF(F134&gt;=8,"超时未参评","")))</f>
        <v/>
      </c>
      <c r="R134" t="inlineStr"/>
    </row>
    <row r="135" ht="51" customHeight="1" s="1">
      <c r="B135" t="inlineStr">
        <is>
          <t>是</t>
        </is>
      </c>
      <c r="C135" s="53" t="n">
        <v>46299.08976851852</v>
      </c>
      <c r="D135" t="inlineStr">
        <is>
          <t>否</t>
        </is>
      </c>
      <c r="E135" s="53" t="n">
        <v>46298.75643518518</v>
      </c>
      <c r="F135" s="54">
        <f>(NOW()-E135)*24</f>
        <v/>
      </c>
      <c r="G135" t="inlineStr">
        <is>
          <t>13727925498</t>
        </is>
      </c>
      <c r="H135" t="inlineStr">
        <is>
          <t>2026-10-03 16:09:16</t>
        </is>
      </c>
      <c r="I135" t="inlineStr">
        <is>
          <t>潮州市潮安区枫溪镇池湖网格池湖路池湖村</t>
        </is>
      </c>
      <c r="J135" t="inlineStr">
        <is>
          <t>廖庆鑫</t>
        </is>
      </c>
      <c r="K135" t="inlineStr">
        <is>
          <t>瓷都枫溪工作站</t>
        </is>
      </c>
      <c r="L135" t="inlineStr">
        <is>
          <t>市区</t>
        </is>
      </c>
      <c r="M135" t="inlineStr">
        <is>
          <t>20261003155839X259608438</t>
        </is>
      </c>
      <c r="N135" t="inlineStr">
        <is>
          <t>CMCC-CZ-TSCLX-20261003-022203</t>
        </is>
      </c>
      <c r="O135" t="inlineStr">
        <is>
          <t>潮州</t>
        </is>
      </c>
      <c r="P135" t="inlineStr">
        <is>
          <t>潮安区</t>
        </is>
      </c>
      <c r="Q135">
        <f>IF(AND(A135&lt;&gt;"已参评好",F135&gt;=5),"超5小时未参评",IF(F135&gt;=7,"超7小时未参评",IF(F135&gt;=8,"超时未参评","")))</f>
        <v/>
      </c>
      <c r="R135" t="inlineStr"/>
    </row>
    <row r="136" ht="51" customHeight="1" s="1">
      <c r="B136" t="inlineStr">
        <is>
          <t>是</t>
        </is>
      </c>
      <c r="C136" s="53" t="n">
        <v>46299.19951388889</v>
      </c>
      <c r="D136" t="inlineStr">
        <is>
          <t>否</t>
        </is>
      </c>
      <c r="E136" s="53" t="n">
        <v>46298.86618055555</v>
      </c>
      <c r="F136" s="54">
        <f>(NOW()-E136)*24</f>
        <v/>
      </c>
      <c r="G136" t="inlineStr">
        <is>
          <t>13435572225</t>
        </is>
      </c>
      <c r="H136" t="inlineStr">
        <is>
          <t>2026-10-03 18:47:18</t>
        </is>
      </c>
      <c r="I136" t="inlineStr">
        <is>
          <t>潮州市湘桥区城西街道南国网格南堤路海博熙泰</t>
        </is>
      </c>
      <c r="J136" t="inlineStr">
        <is>
          <t>李伟</t>
        </is>
      </c>
      <c r="K136" t="inlineStr">
        <is>
          <t>市区城南工作站</t>
        </is>
      </c>
      <c r="L136" t="inlineStr">
        <is>
          <t>市区</t>
        </is>
      </c>
      <c r="M136" t="inlineStr">
        <is>
          <t>20261003162029X255623405</t>
        </is>
      </c>
      <c r="N136" t="inlineStr">
        <is>
          <t>CMCC-CZ-TSCLX-20261003-019484</t>
        </is>
      </c>
      <c r="O136" t="inlineStr">
        <is>
          <t>潮州</t>
        </is>
      </c>
      <c r="P136" t="inlineStr">
        <is>
          <t>湘桥区</t>
        </is>
      </c>
      <c r="Q136">
        <f>IF(AND(A136&lt;&gt;"已参评好",F136&gt;=5),"超5小时未参评",IF(F136&gt;=7,"超7小时未参评",IF(F136&gt;=8,"超时未参评","")))</f>
        <v/>
      </c>
      <c r="R136" t="inlineStr"/>
    </row>
    <row r="137" ht="51" customHeight="1" s="1">
      <c r="B137" t="inlineStr">
        <is>
          <t>是</t>
        </is>
      </c>
      <c r="C137" s="53" t="n">
        <v>46299.13706018519</v>
      </c>
      <c r="D137" t="inlineStr">
        <is>
          <t>否</t>
        </is>
      </c>
      <c r="E137" s="53" t="n">
        <v>46298.80372685185</v>
      </c>
      <c r="F137" s="54">
        <f>(NOW()-E137)*24</f>
        <v/>
      </c>
      <c r="G137" t="inlineStr">
        <is>
          <t>15814924318</t>
        </is>
      </c>
      <c r="H137" t="inlineStr">
        <is>
          <t>2026-10-03 17:17:22</t>
        </is>
      </c>
      <c r="I137" t="inlineStr">
        <is>
          <t>潮州市潮安区枫溪镇长美网格展宏路枫一工业区</t>
        </is>
      </c>
      <c r="J137" t="inlineStr">
        <is>
          <t>周湘禹</t>
        </is>
      </c>
      <c r="K137" t="inlineStr">
        <is>
          <t>瓷都枫溪工作站</t>
        </is>
      </c>
      <c r="L137" t="inlineStr">
        <is>
          <t>市区</t>
        </is>
      </c>
      <c r="M137" t="inlineStr">
        <is>
          <t>20261003162153X255551291</t>
        </is>
      </c>
      <c r="N137" t="inlineStr">
        <is>
          <t>CMCC-CZ-TSCLX-20261003-019322</t>
        </is>
      </c>
      <c r="O137" t="inlineStr">
        <is>
          <t>潮州</t>
        </is>
      </c>
      <c r="P137" t="inlineStr">
        <is>
          <t>潮安区</t>
        </is>
      </c>
      <c r="Q137">
        <f>IF(AND(A137&lt;&gt;"已参评好",F137&gt;=5),"超5小时未参评",IF(F137&gt;=7,"超7小时未参评",IF(F137&gt;=8,"超时未参评","")))</f>
        <v/>
      </c>
      <c r="R137" t="inlineStr"/>
    </row>
    <row r="138" ht="51" customHeight="1" s="1">
      <c r="B138" t="inlineStr">
        <is>
          <t>是</t>
        </is>
      </c>
      <c r="C138" s="53" t="n">
        <v>46299.14826388889</v>
      </c>
      <c r="D138" t="inlineStr">
        <is>
          <t>否</t>
        </is>
      </c>
      <c r="E138" s="53" t="n">
        <v>46298.81493055556</v>
      </c>
      <c r="F138" s="54">
        <f>(NOW()-E138)*24</f>
        <v/>
      </c>
      <c r="G138" t="inlineStr">
        <is>
          <t>15992343899</t>
        </is>
      </c>
      <c r="H138" t="inlineStr">
        <is>
          <t>2026-10-03 17:33:30</t>
        </is>
      </c>
      <c r="I138" t="inlineStr">
        <is>
          <t>潮州市潮安区凤塘镇凤塘东网格凤南路南门村</t>
        </is>
      </c>
      <c r="J138" t="inlineStr">
        <is>
          <t>邢森鹏</t>
        </is>
      </c>
      <c r="K138" t="inlineStr">
        <is>
          <t>凤塘镇区工作站</t>
        </is>
      </c>
      <c r="L138" t="inlineStr">
        <is>
          <t>潮安</t>
        </is>
      </c>
      <c r="M138" t="inlineStr">
        <is>
          <t>20261003165442X255982994</t>
        </is>
      </c>
      <c r="N138" t="inlineStr">
        <is>
          <t>CMCC-CZ-TSCLX-20261003-020273</t>
        </is>
      </c>
      <c r="O138" t="inlineStr">
        <is>
          <t>潮州</t>
        </is>
      </c>
      <c r="P138" t="inlineStr">
        <is>
          <t>潮安区</t>
        </is>
      </c>
      <c r="Q138">
        <f>IF(AND(A138&lt;&gt;"已参评好",F138&gt;=5),"超5小时未参评",IF(F138&gt;=7,"超7小时未参评",IF(F138&gt;=8,"超时未参评","")))</f>
        <v/>
      </c>
      <c r="R138" t="inlineStr"/>
    </row>
    <row r="139" ht="51" customHeight="1" s="1">
      <c r="B139" t="inlineStr">
        <is>
          <t>是</t>
        </is>
      </c>
      <c r="C139" s="53" t="n">
        <v>46299.13854166667</v>
      </c>
      <c r="D139" t="inlineStr">
        <is>
          <t>否</t>
        </is>
      </c>
      <c r="E139" s="53" t="n">
        <v>46298.80520833333</v>
      </c>
      <c r="F139" s="54">
        <f>(NOW()-E139)*24</f>
        <v/>
      </c>
      <c r="G139" t="inlineStr">
        <is>
          <t>18218480291</t>
        </is>
      </c>
      <c r="H139" t="inlineStr">
        <is>
          <t>2026-10-03 17:19:30</t>
        </is>
      </c>
      <c r="I139" t="inlineStr">
        <is>
          <t>潮州市饶平县汫洲镇网格085县道汫东社区</t>
        </is>
      </c>
      <c r="J139" t="inlineStr">
        <is>
          <t>吴泽镐</t>
        </is>
      </c>
      <c r="K139" t="inlineStr">
        <is>
          <t>饶平西片工作站</t>
        </is>
      </c>
      <c r="L139" t="inlineStr">
        <is>
          <t>饶平</t>
        </is>
      </c>
      <c r="M139" t="inlineStr">
        <is>
          <t>20261003165553X259736292</t>
        </is>
      </c>
      <c r="N139" t="inlineStr">
        <is>
          <t>CMCC-CZ-TSCLX-20261003-015738</t>
        </is>
      </c>
      <c r="O139" t="inlineStr">
        <is>
          <t>潮州</t>
        </is>
      </c>
      <c r="P139" t="inlineStr">
        <is>
          <t>饶平县</t>
        </is>
      </c>
      <c r="Q139">
        <f>IF(AND(A139&lt;&gt;"已参评好",F139&gt;=5),"超5小时未参评",IF(F139&gt;=7,"超7小时未参评",IF(F139&gt;=8,"超时未参评","")))</f>
        <v/>
      </c>
      <c r="R139" t="inlineStr"/>
    </row>
    <row r="140" ht="51" customHeight="1" s="1">
      <c r="B140" t="inlineStr">
        <is>
          <t>是</t>
        </is>
      </c>
      <c r="C140" s="53" t="n">
        <v>46299.18991898148</v>
      </c>
      <c r="D140" t="inlineStr">
        <is>
          <t>否</t>
        </is>
      </c>
      <c r="E140" s="53" t="n">
        <v>46298.85658564815</v>
      </c>
      <c r="F140" s="54">
        <f>(NOW()-E140)*24</f>
        <v/>
      </c>
      <c r="G140" t="inlineStr">
        <is>
          <t>17875661114</t>
        </is>
      </c>
      <c r="H140" t="inlineStr">
        <is>
          <t>2026-10-03 18:33:29</t>
        </is>
      </c>
      <c r="I140" t="inlineStr">
        <is>
          <t>潮州市潮安区浮洋镇浮洋北网格浮新路木井村</t>
        </is>
      </c>
      <c r="J140" t="inlineStr">
        <is>
          <t>林坤雄</t>
        </is>
      </c>
      <c r="K140" t="inlineStr">
        <is>
          <t>浮洋网格</t>
        </is>
      </c>
      <c r="M140" t="inlineStr">
        <is>
          <t>20261003170419X254443525</t>
        </is>
      </c>
      <c r="N140" t="inlineStr">
        <is>
          <t>CMCC-CZ-TSCLX-20261003-023614</t>
        </is>
      </c>
      <c r="O140" t="inlineStr">
        <is>
          <t>潮州</t>
        </is>
      </c>
      <c r="P140" t="inlineStr">
        <is>
          <t>潮安区</t>
        </is>
      </c>
      <c r="Q140">
        <f>IF(AND(A140&lt;&gt;"已参评好",F140&gt;=5),"超5小时未参评",IF(F140&gt;=7,"超7小时未参评",IF(F140&gt;=8,"超时未参评","")))</f>
        <v/>
      </c>
      <c r="R140" t="inlineStr"/>
    </row>
    <row r="141" ht="51" customHeight="1" s="1">
      <c r="B141" t="inlineStr">
        <is>
          <t>是</t>
        </is>
      </c>
      <c r="C141" s="53" t="n">
        <v>46299.18564814814</v>
      </c>
      <c r="D141" t="inlineStr">
        <is>
          <t>否</t>
        </is>
      </c>
      <c r="E141" s="53" t="n">
        <v>46298.85231481482</v>
      </c>
      <c r="F141" s="54">
        <f>(NOW()-E141)*24</f>
        <v/>
      </c>
      <c r="G141" t="inlineStr">
        <is>
          <t>18218484110</t>
        </is>
      </c>
      <c r="H141" t="inlineStr">
        <is>
          <t>2026-10-03 18:27:20</t>
        </is>
      </c>
      <c r="I141" t="inlineStr">
        <is>
          <t>潮州市湘桥区城西街道南国网格南堤路海博熙泰</t>
        </is>
      </c>
      <c r="J141" t="inlineStr">
        <is>
          <t>李伟</t>
        </is>
      </c>
      <c r="K141" t="inlineStr">
        <is>
          <t>市区城南工作站</t>
        </is>
      </c>
      <c r="L141" t="inlineStr">
        <is>
          <t>市区</t>
        </is>
      </c>
      <c r="M141" t="inlineStr">
        <is>
          <t>20261003171650X259287201</t>
        </is>
      </c>
      <c r="N141" t="inlineStr">
        <is>
          <t>CMCC-CZ-TSCLX-20261003-019521</t>
        </is>
      </c>
      <c r="O141" t="inlineStr">
        <is>
          <t>潮州</t>
        </is>
      </c>
      <c r="P141" t="inlineStr">
        <is>
          <t>湘桥区</t>
        </is>
      </c>
      <c r="Q141">
        <f>IF(AND(A141&lt;&gt;"已参评好",F141&gt;=5),"超5小时未参评",IF(F141&gt;=7,"超7小时未参评",IF(F141&gt;=8,"超时未参评","")))</f>
        <v/>
      </c>
      <c r="R141" t="inlineStr"/>
    </row>
    <row r="142" ht="51" customHeight="1" s="1">
      <c r="B142" t="inlineStr">
        <is>
          <t>是</t>
        </is>
      </c>
      <c r="C142" s="53" t="n">
        <v>46299.19681712963</v>
      </c>
      <c r="D142" t="inlineStr">
        <is>
          <t>否</t>
        </is>
      </c>
      <c r="E142" s="53" t="n">
        <v>46298.8634837963</v>
      </c>
      <c r="F142" s="54">
        <f>(NOW()-E142)*24</f>
        <v/>
      </c>
      <c r="G142" t="inlineStr">
        <is>
          <t>18823500426</t>
        </is>
      </c>
      <c r="H142" t="inlineStr">
        <is>
          <t>2026-10-03 18:43:25</t>
        </is>
      </c>
      <c r="I142" t="inlineStr">
        <is>
          <t>潮州市湘桥区凤新街道云梯网格潮州大道云梯村</t>
        </is>
      </c>
      <c r="J142" t="inlineStr">
        <is>
          <t>许湘木</t>
        </is>
      </c>
      <c r="K142" t="inlineStr">
        <is>
          <t>市区城北工作站</t>
        </is>
      </c>
      <c r="L142" t="inlineStr">
        <is>
          <t>市区</t>
        </is>
      </c>
      <c r="M142" t="inlineStr">
        <is>
          <t>20261003174223X251885683</t>
        </is>
      </c>
      <c r="N142" t="inlineStr">
        <is>
          <t>CMCC-CZ-TSCLX-20261003-019718</t>
        </is>
      </c>
      <c r="O142" t="inlineStr">
        <is>
          <t>潮州</t>
        </is>
      </c>
      <c r="P142" t="inlineStr">
        <is>
          <t>湘桥区</t>
        </is>
      </c>
      <c r="Q142">
        <f>IF(AND(A142&lt;&gt;"已参评好",F142&gt;=5),"超5小时未参评",IF(F142&gt;=7,"超7小时未参评",IF(F142&gt;=8,"超时未参评","")))</f>
        <v/>
      </c>
      <c r="R142" t="inlineStr"/>
    </row>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28"/>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13435555552</t>
        </is>
      </c>
      <c r="B2" s="53" t="n">
        <v>46297.86042824074</v>
      </c>
      <c r="C2" t="inlineStr">
        <is>
          <t>瓷都枫溪工作站</t>
        </is>
      </c>
      <c r="D2" t="inlineStr">
        <is>
          <t>许守锦</t>
        </is>
      </c>
      <c r="E2" t="inlineStr">
        <is>
          <t>陈泽民</t>
        </is>
      </c>
      <c r="G2" t="inlineStr">
        <is>
          <t>超时</t>
        </is>
      </c>
      <c r="H2" t="inlineStr">
        <is>
          <t>否</t>
        </is>
      </c>
      <c r="I2" s="54">
        <f>(NOW()-J2)*24</f>
        <v/>
      </c>
      <c r="J2" s="53" t="n">
        <v>46298.44376157408</v>
      </c>
      <c r="K2" s="53" t="n">
        <v>46298.7770949074</v>
      </c>
      <c r="L2">
        <f>IF(AND(F2&lt;&gt;"已参评好",I2&gt;=5),"超5小时未参评",IF(I2&gt;=7,"超7小时未参评",IF(I2&gt;=8,"超时未参评","")))</f>
        <v/>
      </c>
      <c r="M2" t="inlineStr"/>
    </row>
    <row r="3" ht="51" customHeight="1" s="1">
      <c r="A3" t="inlineStr">
        <is>
          <t>18125860181</t>
        </is>
      </c>
      <c r="B3" s="53" t="n">
        <v>46298.39346064815</v>
      </c>
      <c r="C3" t="inlineStr">
        <is>
          <t>瓷都枫溪工作站</t>
        </is>
      </c>
      <c r="D3" t="inlineStr">
        <is>
          <t>许守锦</t>
        </is>
      </c>
      <c r="E3" t="inlineStr">
        <is>
          <t>卢志平</t>
        </is>
      </c>
      <c r="G3" t="inlineStr">
        <is>
          <t>超时</t>
        </is>
      </c>
      <c r="H3" t="inlineStr">
        <is>
          <t>是</t>
        </is>
      </c>
      <c r="I3" s="54">
        <f>(NOW()-J3)*24</f>
        <v/>
      </c>
      <c r="J3" s="53" t="n">
        <v>46298.47679398148</v>
      </c>
      <c r="K3" s="53" t="n">
        <v>46298.81012731481</v>
      </c>
      <c r="L3">
        <f>IF(AND(F3&lt;&gt;"已参评好",I3&gt;=5),"超5小时未参评",IF(I3&gt;=7,"超7小时未参评",IF(I3&gt;=8,"超时未参评","")))</f>
        <v/>
      </c>
      <c r="M3" t="inlineStr"/>
    </row>
    <row r="4" ht="51" customHeight="1" s="1">
      <c r="A4" t="inlineStr">
        <is>
          <t>13671435135</t>
        </is>
      </c>
      <c r="B4" s="53" t="n">
        <v>46297.86771990741</v>
      </c>
      <c r="C4" t="inlineStr">
        <is>
          <t>高铁三镇工作站</t>
        </is>
      </c>
      <c r="D4" t="inlineStr">
        <is>
          <t>洪名鑫</t>
        </is>
      </c>
      <c r="E4" t="inlineStr">
        <is>
          <t>林彬举</t>
        </is>
      </c>
      <c r="G4" t="inlineStr">
        <is>
          <t>超时</t>
        </is>
      </c>
      <c r="H4" t="inlineStr">
        <is>
          <t>否</t>
        </is>
      </c>
      <c r="I4" s="54">
        <f>(NOW()-J4)*24</f>
        <v/>
      </c>
      <c r="J4" s="53" t="n">
        <v>46298.45105324074</v>
      </c>
      <c r="K4" s="53" t="n">
        <v>46298.78438657407</v>
      </c>
      <c r="L4">
        <f>IF(AND(F4&lt;&gt;"已参评好",I4&gt;=5),"超5小时未参评",IF(I4&gt;=7,"超7小时未参评",IF(I4&gt;=8,"超时未参评","")))</f>
        <v/>
      </c>
      <c r="M4" t="inlineStr"/>
    </row>
    <row r="5" ht="51" customHeight="1" s="1">
      <c r="A5" t="inlineStr">
        <is>
          <t>15816564593</t>
        </is>
      </c>
      <c r="B5" s="53" t="n">
        <v>46298.57959490741</v>
      </c>
      <c r="C5" t="inlineStr">
        <is>
          <t>韩江新城工作站</t>
        </is>
      </c>
      <c r="D5" t="inlineStr">
        <is>
          <t>邱培烁</t>
        </is>
      </c>
      <c r="E5" t="inlineStr">
        <is>
          <t>高科文</t>
        </is>
      </c>
      <c r="G5" t="inlineStr">
        <is>
          <t>未超8小时</t>
        </is>
      </c>
      <c r="H5" t="inlineStr">
        <is>
          <t>是</t>
        </is>
      </c>
      <c r="I5" s="54">
        <f>(NOW()-J5)*24</f>
        <v/>
      </c>
      <c r="J5" s="53" t="n">
        <v>46298.66292824074</v>
      </c>
      <c r="K5" s="53" t="n">
        <v>46298.99626157407</v>
      </c>
      <c r="L5">
        <f>IF(AND(F5&lt;&gt;"已参评好",I5&gt;=5),"超5小时未参评",IF(I5&gt;=7,"超7小时未参评",IF(I5&gt;=8,"超时未参评","")))</f>
        <v/>
      </c>
      <c r="M5" t="inlineStr"/>
    </row>
    <row r="6" ht="51" customHeight="1" s="1">
      <c r="A6" t="inlineStr">
        <is>
          <t>15814904330</t>
        </is>
      </c>
      <c r="B6" s="53" t="n">
        <v>46298.59655092593</v>
      </c>
      <c r="C6" t="inlineStr">
        <is>
          <t>瓷都枫溪工作站</t>
        </is>
      </c>
      <c r="D6" t="inlineStr">
        <is>
          <t>许守锦</t>
        </is>
      </c>
      <c r="E6" t="inlineStr">
        <is>
          <t>庄卓煌</t>
        </is>
      </c>
      <c r="G6" t="inlineStr">
        <is>
          <t>未超8小时</t>
        </is>
      </c>
      <c r="H6" t="inlineStr">
        <is>
          <t>是</t>
        </is>
      </c>
      <c r="I6" s="54">
        <f>(NOW()-J6)*24</f>
        <v/>
      </c>
      <c r="J6" s="53" t="n">
        <v>46298.67988425926</v>
      </c>
      <c r="K6" s="53" t="n">
        <v>46299.01321759259</v>
      </c>
      <c r="L6">
        <f>IF(AND(F6&lt;&gt;"已参评好",I6&gt;=5),"超5小时未参评",IF(I6&gt;=7,"超7小时未参评",IF(I6&gt;=8,"超时未参评","")))</f>
        <v/>
      </c>
      <c r="M6" t="inlineStr"/>
    </row>
    <row r="7" ht="51" customHeight="1" s="1">
      <c r="A7" t="inlineStr">
        <is>
          <t>13534606286</t>
        </is>
      </c>
      <c r="B7" s="53" t="n">
        <v>46298.46097222222</v>
      </c>
      <c r="C7" t="inlineStr">
        <is>
          <t>北部四镇工作站</t>
        </is>
      </c>
      <c r="D7" t="inlineStr">
        <is>
          <t>黄再明</t>
        </is>
      </c>
      <c r="E7" t="inlineStr">
        <is>
          <t>陈馥旭</t>
        </is>
      </c>
      <c r="G7" t="inlineStr">
        <is>
          <t>超时</t>
        </is>
      </c>
      <c r="H7" t="inlineStr">
        <is>
          <t>是</t>
        </is>
      </c>
      <c r="I7" s="54">
        <f>(NOW()-J7)*24</f>
        <v/>
      </c>
      <c r="J7" s="53" t="n">
        <v>46298.54430555556</v>
      </c>
      <c r="K7" s="53" t="n">
        <v>46298.87763888889</v>
      </c>
      <c r="L7">
        <f>IF(AND(F7&lt;&gt;"已参评好",I7&gt;=5),"超5小时未参评",IF(I7&gt;=7,"超7小时未参评",IF(I7&gt;=8,"超时未参评","")))</f>
        <v/>
      </c>
      <c r="M7" t="inlineStr"/>
    </row>
    <row r="8" ht="51" customHeight="1" s="1">
      <c r="A8" t="inlineStr">
        <is>
          <t>18207680914</t>
        </is>
      </c>
      <c r="B8" s="53" t="n">
        <v>46298.5715625</v>
      </c>
      <c r="C8" t="inlineStr">
        <is>
          <t>凤塘镇区工作站</t>
        </is>
      </c>
      <c r="D8" t="inlineStr">
        <is>
          <t>曾声锦</t>
        </is>
      </c>
      <c r="E8" t="inlineStr">
        <is>
          <t>张泽杰</t>
        </is>
      </c>
      <c r="G8" t="inlineStr">
        <is>
          <t>未超8小时</t>
        </is>
      </c>
      <c r="H8" t="inlineStr">
        <is>
          <t>是</t>
        </is>
      </c>
      <c r="I8" s="54">
        <f>(NOW()-J8)*24</f>
        <v/>
      </c>
      <c r="J8" s="53" t="n">
        <v>46298.65489583334</v>
      </c>
      <c r="K8" s="53" t="n">
        <v>46298.98822916667</v>
      </c>
      <c r="L8">
        <f>IF(AND(F8&lt;&gt;"已参评好",I8&gt;=5),"超5小时未参评",IF(I8&gt;=7,"超7小时未参评",IF(I8&gt;=8,"超时未参评","")))</f>
        <v/>
      </c>
      <c r="M8" t="inlineStr"/>
    </row>
    <row r="9" ht="51" customHeight="1" s="1">
      <c r="A9" t="inlineStr">
        <is>
          <t>13671402717</t>
        </is>
      </c>
      <c r="B9" s="53" t="n">
        <v>46298.62296296296</v>
      </c>
      <c r="C9" t="inlineStr">
        <is>
          <t>饶平西片工作站</t>
        </is>
      </c>
      <c r="D9" t="inlineStr">
        <is>
          <t>吴泽镐</t>
        </is>
      </c>
      <c r="E9" t="inlineStr">
        <is>
          <t>黄日浩</t>
        </is>
      </c>
      <c r="G9" t="inlineStr">
        <is>
          <t>未超8小时</t>
        </is>
      </c>
      <c r="H9" t="inlineStr">
        <is>
          <t>是</t>
        </is>
      </c>
      <c r="I9" s="54">
        <f>(NOW()-J9)*24</f>
        <v/>
      </c>
      <c r="J9" s="53" t="n">
        <v>46298.7062962963</v>
      </c>
      <c r="K9" s="53" t="n">
        <v>46299.03962962963</v>
      </c>
      <c r="L9">
        <f>IF(AND(F9&lt;&gt;"已参评好",I9&gt;=5),"超5小时未参评",IF(I9&gt;=7,"超7小时未参评",IF(I9&gt;=8,"超时未参评","")))</f>
        <v/>
      </c>
      <c r="M9" t="inlineStr"/>
    </row>
    <row r="10" ht="51" customHeight="1" s="1">
      <c r="A10" t="inlineStr">
        <is>
          <t>13531528333</t>
        </is>
      </c>
      <c r="B10" s="53" t="n">
        <v>46298.47508101852</v>
      </c>
      <c r="C10" t="inlineStr">
        <is>
          <t>市区城南工作站</t>
        </is>
      </c>
      <c r="D10" t="inlineStr">
        <is>
          <t>陈理智</t>
        </is>
      </c>
      <c r="E10" t="inlineStr">
        <is>
          <t>陈诗俊</t>
        </is>
      </c>
      <c r="G10" t="inlineStr">
        <is>
          <t>超时</t>
        </is>
      </c>
      <c r="H10" t="inlineStr">
        <is>
          <t>是</t>
        </is>
      </c>
      <c r="I10" s="54">
        <f>(NOW()-J10)*24</f>
        <v/>
      </c>
      <c r="J10" s="53" t="n">
        <v>46298.55841435185</v>
      </c>
      <c r="K10" s="53" t="n">
        <v>46298.89174768519</v>
      </c>
      <c r="L10">
        <f>IF(AND(F10&lt;&gt;"已参评好",I10&gt;=5),"超5小时未参评",IF(I10&gt;=7,"超7小时未参评",IF(I10&gt;=8,"超时未参评","")))</f>
        <v/>
      </c>
      <c r="M10" t="inlineStr"/>
    </row>
    <row r="11" ht="51" customHeight="1" s="1">
      <c r="A11" t="inlineStr">
        <is>
          <t>15089764747</t>
        </is>
      </c>
      <c r="B11" s="53" t="n">
        <v>46298.44420138889</v>
      </c>
      <c r="C11" t="inlineStr">
        <is>
          <t>市区城北工作站</t>
        </is>
      </c>
      <c r="D11" t="inlineStr">
        <is>
          <t>陆锐荣</t>
        </is>
      </c>
      <c r="E11" t="inlineStr">
        <is>
          <t>陈宏章</t>
        </is>
      </c>
      <c r="G11" t="inlineStr">
        <is>
          <t>超时</t>
        </is>
      </c>
      <c r="H11" t="inlineStr">
        <is>
          <t>是</t>
        </is>
      </c>
      <c r="I11" s="54">
        <f>(NOW()-J11)*24</f>
        <v/>
      </c>
      <c r="J11" s="53" t="n">
        <v>46298.52753472222</v>
      </c>
      <c r="K11" s="53" t="n">
        <v>46298.86086805556</v>
      </c>
      <c r="L11">
        <f>IF(AND(F11&lt;&gt;"已参评好",I11&gt;=5),"超5小时未参评",IF(I11&gt;=7,"超7小时未参评",IF(I11&gt;=8,"超时未参评","")))</f>
        <v/>
      </c>
      <c r="M11" t="inlineStr"/>
    </row>
    <row r="12" ht="51" customHeight="1" s="1">
      <c r="A12" t="inlineStr">
        <is>
          <t>18923507698</t>
        </is>
      </c>
      <c r="B12" s="53" t="n">
        <v>46298.58591435185</v>
      </c>
      <c r="C12" t="inlineStr">
        <is>
          <t>饶平北片工作站</t>
        </is>
      </c>
      <c r="D12" t="inlineStr">
        <is>
          <t>詹进链</t>
        </is>
      </c>
      <c r="E12" t="inlineStr">
        <is>
          <t>詹蔚均</t>
        </is>
      </c>
      <c r="G12" t="inlineStr">
        <is>
          <t>未超8小时</t>
        </is>
      </c>
      <c r="H12" t="inlineStr">
        <is>
          <t>是</t>
        </is>
      </c>
      <c r="I12" s="54">
        <f>(NOW()-J12)*24</f>
        <v/>
      </c>
      <c r="J12" s="53" t="n">
        <v>46298.66924768518</v>
      </c>
      <c r="K12" s="53" t="n">
        <v>46299.00258101852</v>
      </c>
      <c r="L12">
        <f>IF(AND(F12&lt;&gt;"已参评好",I12&gt;=5),"超5小时未参评",IF(I12&gt;=7,"超7小时未参评",IF(I12&gt;=8,"超时未参评","")))</f>
        <v/>
      </c>
      <c r="M12" t="inlineStr"/>
    </row>
    <row r="13" ht="51" customHeight="1" s="1">
      <c r="A13" t="inlineStr">
        <is>
          <t>15994987387</t>
        </is>
      </c>
      <c r="B13" s="53" t="n">
        <v>46298.49478009259</v>
      </c>
      <c r="C13" t="inlineStr">
        <is>
          <t>市区城南工作站</t>
        </is>
      </c>
      <c r="D13" t="inlineStr">
        <is>
          <t>陈理智</t>
        </is>
      </c>
      <c r="E13" t="inlineStr">
        <is>
          <t>黄钿</t>
        </is>
      </c>
      <c r="G13" t="inlineStr">
        <is>
          <t>超时</t>
        </is>
      </c>
      <c r="H13" t="inlineStr">
        <is>
          <t>是</t>
        </is>
      </c>
      <c r="I13" s="54">
        <f>(NOW()-J13)*24</f>
        <v/>
      </c>
      <c r="J13" s="53" t="n">
        <v>46298.57811342592</v>
      </c>
      <c r="K13" s="53" t="n">
        <v>46298.91144675926</v>
      </c>
      <c r="L13">
        <f>IF(AND(F13&lt;&gt;"已参评好",I13&gt;=5),"超5小时未参评",IF(I13&gt;=7,"超7小时未参评",IF(I13&gt;=8,"超时未参评","")))</f>
        <v/>
      </c>
      <c r="M13" t="inlineStr"/>
    </row>
    <row r="14" ht="51" customHeight="1" s="1">
      <c r="A14" t="inlineStr">
        <is>
          <t>15976307392</t>
        </is>
      </c>
      <c r="B14" s="53" t="n">
        <v>46298.50075231482</v>
      </c>
      <c r="C14" t="inlineStr">
        <is>
          <t>饶平北片工作站</t>
        </is>
      </c>
      <c r="D14" t="inlineStr">
        <is>
          <t>詹进链</t>
        </is>
      </c>
      <c r="E14" t="inlineStr">
        <is>
          <t>詹进链</t>
        </is>
      </c>
      <c r="G14" t="inlineStr">
        <is>
          <t>超时</t>
        </is>
      </c>
      <c r="H14" t="inlineStr">
        <is>
          <t>是</t>
        </is>
      </c>
      <c r="I14" s="54">
        <f>(NOW()-J14)*24</f>
        <v/>
      </c>
      <c r="J14" s="53" t="n">
        <v>46298.58408564814</v>
      </c>
      <c r="K14" s="53" t="n">
        <v>46298.91741898148</v>
      </c>
      <c r="L14">
        <f>IF(AND(F14&lt;&gt;"已参评好",I14&gt;=5),"超5小时未参评",IF(I14&gt;=7,"超7小时未参评",IF(I14&gt;=8,"超时未参评","")))</f>
        <v/>
      </c>
      <c r="M14" t="inlineStr"/>
    </row>
    <row r="15" ht="34" customHeight="1" s="1">
      <c r="A15" t="inlineStr">
        <is>
          <t>13169046440</t>
        </is>
      </c>
      <c r="B15" s="53" t="n">
        <v>46298.54509259259</v>
      </c>
      <c r="C15" t="inlineStr">
        <is>
          <t>彩塘东凤工作站</t>
        </is>
      </c>
      <c r="D15" t="inlineStr">
        <is>
          <t>丁锐涛</t>
        </is>
      </c>
      <c r="E15" t="inlineStr">
        <is>
          <t>黄钦淳</t>
        </is>
      </c>
      <c r="G15" t="inlineStr">
        <is>
          <t>未超8小时</t>
        </is>
      </c>
      <c r="H15" t="inlineStr">
        <is>
          <t>是</t>
        </is>
      </c>
      <c r="I15" s="54">
        <f>(NOW()-J15)*24</f>
        <v/>
      </c>
      <c r="J15" s="53" t="n">
        <v>46298.62842592593</v>
      </c>
      <c r="K15" s="53" t="n">
        <v>46298.96175925926</v>
      </c>
      <c r="L15">
        <f>IF(AND(F15&lt;&gt;"已参评好",I15&gt;=5),"超5小时未参评",IF(I15&gt;=7,"超7小时未参评",IF(I15&gt;=8,"超时未参评","")))</f>
        <v/>
      </c>
      <c r="M15" t="inlineStr"/>
    </row>
    <row r="16" ht="51" customHeight="1" s="1">
      <c r="A16" t="inlineStr">
        <is>
          <t>18818382258</t>
        </is>
      </c>
      <c r="B16" s="53" t="n">
        <v>46298.49961805555</v>
      </c>
      <c r="C16" t="inlineStr">
        <is>
          <t>瓷都枫溪工作站</t>
        </is>
      </c>
      <c r="D16" t="inlineStr">
        <is>
          <t>许守锦</t>
        </is>
      </c>
      <c r="E16" t="inlineStr">
        <is>
          <t>卢志平</t>
        </is>
      </c>
      <c r="G16" t="inlineStr">
        <is>
          <t>超时</t>
        </is>
      </c>
      <c r="H16" t="inlineStr">
        <is>
          <t>是</t>
        </is>
      </c>
      <c r="I16" s="54">
        <f>(NOW()-J16)*24</f>
        <v/>
      </c>
      <c r="J16" s="53" t="n">
        <v>46298.58295138889</v>
      </c>
      <c r="K16" s="53" t="n">
        <v>46298.91628472223</v>
      </c>
      <c r="L16">
        <f>IF(AND(F16&lt;&gt;"已参评好",I16&gt;=5),"超5小时未参评",IF(I16&gt;=7,"超7小时未参评",IF(I16&gt;=8,"超时未参评","")))</f>
        <v/>
      </c>
      <c r="M16" t="inlineStr"/>
    </row>
    <row r="17" ht="51" customHeight="1" s="1">
      <c r="A17" t="inlineStr">
        <is>
          <t>13509897018</t>
        </is>
      </c>
      <c r="B17" s="53" t="n">
        <v>46298.43101851852</v>
      </c>
      <c r="C17" t="inlineStr">
        <is>
          <t>市区城北工作站</t>
        </is>
      </c>
      <c r="D17" t="inlineStr">
        <is>
          <t>陆锐荣</t>
        </is>
      </c>
      <c r="E17" t="inlineStr">
        <is>
          <t>许湘木</t>
        </is>
      </c>
      <c r="G17" t="inlineStr">
        <is>
          <t>超时</t>
        </is>
      </c>
      <c r="H17" t="inlineStr">
        <is>
          <t>是</t>
        </is>
      </c>
      <c r="I17" s="54">
        <f>(NOW()-J17)*24</f>
        <v/>
      </c>
      <c r="J17" s="53" t="n">
        <v>46298.51435185185</v>
      </c>
      <c r="K17" s="53" t="n">
        <v>46298.84768518519</v>
      </c>
      <c r="L17">
        <f>IF(AND(F17&lt;&gt;"已参评好",I17&gt;=5),"超5小时未参评",IF(I17&gt;=7,"超7小时未参评",IF(I17&gt;=8,"超时未参评","")))</f>
        <v/>
      </c>
      <c r="M17" t="inlineStr"/>
    </row>
    <row r="18" ht="51" customHeight="1" s="1">
      <c r="A18" t="inlineStr">
        <is>
          <t>13534691888</t>
        </is>
      </c>
      <c r="B18" s="53" t="n">
        <v>46298.48774305556</v>
      </c>
      <c r="C18" t="inlineStr">
        <is>
          <t>瓷都枫溪工作站</t>
        </is>
      </c>
      <c r="D18" t="inlineStr">
        <is>
          <t>许守锦</t>
        </is>
      </c>
      <c r="E18" t="inlineStr">
        <is>
          <t>洪溢</t>
        </is>
      </c>
      <c r="G18" t="inlineStr">
        <is>
          <t>超时</t>
        </is>
      </c>
      <c r="H18" t="inlineStr">
        <is>
          <t>是</t>
        </is>
      </c>
      <c r="I18" s="54">
        <f>(NOW()-J18)*24</f>
        <v/>
      </c>
      <c r="J18" s="53" t="n">
        <v>46298.57107638889</v>
      </c>
      <c r="K18" s="53" t="n">
        <v>46298.90440972222</v>
      </c>
      <c r="L18">
        <f>IF(AND(F18&lt;&gt;"已参评好",I18&gt;=5),"超5小时未参评",IF(I18&gt;=7,"超7小时未参评",IF(I18&gt;=8,"超时未参评","")))</f>
        <v/>
      </c>
      <c r="M18" t="inlineStr"/>
    </row>
    <row r="19" ht="51" customHeight="1" s="1">
      <c r="A19" t="inlineStr">
        <is>
          <t>36530075306</t>
        </is>
      </c>
      <c r="B19" s="53" t="n">
        <v>46298.59659722223</v>
      </c>
      <c r="C19" t="inlineStr">
        <is>
          <t>市区城南工作站</t>
        </is>
      </c>
      <c r="D19" t="inlineStr">
        <is>
          <t>陈理智</t>
        </is>
      </c>
      <c r="E19" t="inlineStr">
        <is>
          <t>陈诗俊</t>
        </is>
      </c>
      <c r="G19" t="inlineStr">
        <is>
          <t>未超8小时</t>
        </is>
      </c>
      <c r="H19" t="inlineStr">
        <is>
          <t>是</t>
        </is>
      </c>
      <c r="I19" s="54">
        <f>(NOW()-J19)*24</f>
        <v/>
      </c>
      <c r="J19" s="53" t="n">
        <v>46298.67993055555</v>
      </c>
      <c r="K19" s="53" t="n">
        <v>46299.01326388889</v>
      </c>
      <c r="L19">
        <f>IF(AND(F19&lt;&gt;"已参评好",I19&gt;=5),"超5小时未参评",IF(I19&gt;=7,"超7小时未参评",IF(I19&gt;=8,"超时未参评","")))</f>
        <v/>
      </c>
      <c r="M19" t="inlineStr"/>
    </row>
    <row r="20" ht="51" customHeight="1" s="1">
      <c r="A20" t="inlineStr">
        <is>
          <t>13421087678</t>
        </is>
      </c>
      <c r="B20" s="53" t="n">
        <v>46298.45333333333</v>
      </c>
      <c r="C20" t="inlineStr">
        <is>
          <t>饶平西片工作站</t>
        </is>
      </c>
      <c r="D20" t="inlineStr">
        <is>
          <t>吴泽镐</t>
        </is>
      </c>
      <c r="E20" t="inlineStr">
        <is>
          <t>麦煌圳</t>
        </is>
      </c>
      <c r="G20" t="inlineStr">
        <is>
          <t>超时</t>
        </is>
      </c>
      <c r="H20" t="inlineStr">
        <is>
          <t>是</t>
        </is>
      </c>
      <c r="I20" s="54">
        <f>(NOW()-J20)*24</f>
        <v/>
      </c>
      <c r="J20" s="53" t="n">
        <v>46298.53666666667</v>
      </c>
      <c r="K20" s="53" t="n">
        <v>46298.87</v>
      </c>
      <c r="L20">
        <f>IF(AND(F20&lt;&gt;"已参评好",I20&gt;=5),"超5小时未参评",IF(I20&gt;=7,"超7小时未参评",IF(I20&gt;=8,"超时未参评","")))</f>
        <v/>
      </c>
      <c r="M20" t="inlineStr"/>
    </row>
    <row r="21" ht="51" customHeight="1" s="1">
      <c r="A21" t="inlineStr">
        <is>
          <t>18144402019</t>
        </is>
      </c>
      <c r="B21" s="53" t="n">
        <v>46298.61084490741</v>
      </c>
      <c r="C21" t="inlineStr">
        <is>
          <t>饶平中片工作站</t>
        </is>
      </c>
      <c r="D21" t="inlineStr">
        <is>
          <t>郑洽祥</t>
        </is>
      </c>
      <c r="E21" t="inlineStr">
        <is>
          <t>王俊旭</t>
        </is>
      </c>
      <c r="G21" t="inlineStr">
        <is>
          <t>未超8小时</t>
        </is>
      </c>
      <c r="H21" t="inlineStr">
        <is>
          <t>是</t>
        </is>
      </c>
      <c r="I21" s="54">
        <f>(NOW()-J21)*24</f>
        <v/>
      </c>
      <c r="J21" s="53" t="n">
        <v>46298.69417824074</v>
      </c>
      <c r="K21" s="53" t="n">
        <v>46299.02751157407</v>
      </c>
      <c r="L21">
        <f>IF(AND(F21&lt;&gt;"已参评好",I21&gt;=5),"超5小时未参评",IF(I21&gt;=7,"超7小时未参评",IF(I21&gt;=8,"超时未参评","")))</f>
        <v/>
      </c>
      <c r="M21" t="inlineStr"/>
    </row>
    <row r="22" ht="51" customHeight="1" s="1">
      <c r="A22" t="inlineStr">
        <is>
          <t>15976594189</t>
        </is>
      </c>
      <c r="B22" s="53" t="n">
        <v>46298.47513888889</v>
      </c>
      <c r="C22" t="inlineStr">
        <is>
          <t>彩塘东凤工作站</t>
        </is>
      </c>
      <c r="D22" t="inlineStr">
        <is>
          <t>丁锐涛</t>
        </is>
      </c>
      <c r="E22" t="inlineStr">
        <is>
          <t>蔡深伟</t>
        </is>
      </c>
      <c r="G22" t="inlineStr">
        <is>
          <t>超时</t>
        </is>
      </c>
      <c r="H22" t="inlineStr">
        <is>
          <t>是</t>
        </is>
      </c>
      <c r="I22" s="54">
        <f>(NOW()-J22)*24</f>
        <v/>
      </c>
      <c r="J22" s="53" t="n">
        <v>46298.55847222222</v>
      </c>
      <c r="K22" s="53" t="n">
        <v>46298.89180555556</v>
      </c>
      <c r="L22">
        <f>IF(AND(F22&lt;&gt;"已参评好",I22&gt;=5),"超5小时未参评",IF(I22&gt;=7,"超7小时未参评",IF(I22&gt;=8,"超时未参评","")))</f>
        <v/>
      </c>
      <c r="M22" t="inlineStr"/>
    </row>
    <row r="23" ht="51" customHeight="1" s="1">
      <c r="A23" t="inlineStr">
        <is>
          <t>13715703567</t>
        </is>
      </c>
      <c r="B23" s="53" t="n">
        <v>46298.5975462963</v>
      </c>
      <c r="C23" t="inlineStr">
        <is>
          <t>韩江新城工作站</t>
        </is>
      </c>
      <c r="D23" t="inlineStr">
        <is>
          <t>邱培烁</t>
        </is>
      </c>
      <c r="E23" t="inlineStr">
        <is>
          <t>陈黄欢</t>
        </is>
      </c>
      <c r="G23" t="inlineStr">
        <is>
          <t>未超8小时</t>
        </is>
      </c>
      <c r="H23" t="inlineStr">
        <is>
          <t>是</t>
        </is>
      </c>
      <c r="I23" s="54">
        <f>(NOW()-J23)*24</f>
        <v/>
      </c>
      <c r="J23" s="53" t="n">
        <v>46298.68087962963</v>
      </c>
      <c r="K23" s="53" t="n">
        <v>46299.01421296296</v>
      </c>
      <c r="L23">
        <f>IF(AND(F23&lt;&gt;"已参评好",I23&gt;=5),"超5小时未参评",IF(I23&gt;=7,"超7小时未参评",IF(I23&gt;=8,"超时未参评","")))</f>
        <v/>
      </c>
      <c r="M23" t="inlineStr"/>
    </row>
    <row r="24" ht="51" customHeight="1" s="1">
      <c r="A24" t="inlineStr">
        <is>
          <t>13553733314</t>
        </is>
      </c>
      <c r="B24" s="53" t="n">
        <v>46298.45681712963</v>
      </c>
      <c r="C24" t="inlineStr">
        <is>
          <t>韩江新城工作站</t>
        </is>
      </c>
      <c r="D24" t="inlineStr">
        <is>
          <t>邱培烁</t>
        </is>
      </c>
      <c r="E24" t="inlineStr">
        <is>
          <t>刘伟煌</t>
        </is>
      </c>
      <c r="G24" t="inlineStr">
        <is>
          <t>超时</t>
        </is>
      </c>
      <c r="H24" t="inlineStr">
        <is>
          <t>是</t>
        </is>
      </c>
      <c r="I24" s="54">
        <f>(NOW()-J24)*24</f>
        <v/>
      </c>
      <c r="J24" s="53" t="n">
        <v>46298.54015046296</v>
      </c>
      <c r="K24" s="53" t="n">
        <v>46298.8734837963</v>
      </c>
      <c r="L24">
        <f>IF(AND(F24&lt;&gt;"已参评好",I24&gt;=5),"超5小时未参评",IF(I24&gt;=7,"超7小时未参评",IF(I24&gt;=8,"超时未参评","")))</f>
        <v/>
      </c>
      <c r="M24" t="inlineStr"/>
    </row>
    <row r="25" ht="51" customHeight="1" s="1">
      <c r="A25" t="inlineStr">
        <is>
          <t>13534690350</t>
        </is>
      </c>
      <c r="B25" s="53" t="n">
        <v>46298.45116898148</v>
      </c>
      <c r="C25" t="inlineStr">
        <is>
          <t>韩江新城工作站</t>
        </is>
      </c>
      <c r="D25" t="inlineStr">
        <is>
          <t>邱培烁</t>
        </is>
      </c>
      <c r="E25" t="inlineStr">
        <is>
          <t>曾楚湘</t>
        </is>
      </c>
      <c r="G25" t="inlineStr">
        <is>
          <t>超时</t>
        </is>
      </c>
      <c r="H25" t="inlineStr">
        <is>
          <t>是</t>
        </is>
      </c>
      <c r="I25" s="54">
        <f>(NOW()-J25)*24</f>
        <v/>
      </c>
      <c r="J25" s="53" t="n">
        <v>46298.53450231482</v>
      </c>
      <c r="K25" s="53" t="n">
        <v>46298.86783564815</v>
      </c>
      <c r="L25">
        <f>IF(AND(F25&lt;&gt;"已参评好",I25&gt;=5),"超5小时未参评",IF(I25&gt;=7,"超7小时未参评",IF(I25&gt;=8,"超时未参评","")))</f>
        <v/>
      </c>
      <c r="M25" t="inlineStr"/>
    </row>
    <row r="26" ht="51" customHeight="1" s="1">
      <c r="A26" t="inlineStr">
        <is>
          <t>13539372027</t>
        </is>
      </c>
      <c r="B26" s="53" t="n">
        <v>46298.47681712963</v>
      </c>
      <c r="C26" t="inlineStr">
        <is>
          <t>古巷登塘工作站</t>
        </is>
      </c>
      <c r="D26" t="inlineStr">
        <is>
          <t>陈佳雄</t>
        </is>
      </c>
      <c r="E26" t="inlineStr">
        <is>
          <t>陈海荣</t>
        </is>
      </c>
      <c r="G26" t="inlineStr">
        <is>
          <t>超时</t>
        </is>
      </c>
      <c r="H26" t="inlineStr">
        <is>
          <t>是</t>
        </is>
      </c>
      <c r="I26" s="54">
        <f>(NOW()-J26)*24</f>
        <v/>
      </c>
      <c r="J26" s="53" t="n">
        <v>46298.56015046296</v>
      </c>
      <c r="K26" s="53" t="n">
        <v>46298.8934837963</v>
      </c>
      <c r="L26">
        <f>IF(AND(F26&lt;&gt;"已参评好",I26&gt;=5),"超5小时未参评",IF(I26&gt;=7,"超7小时未参评",IF(I26&gt;=8,"超时未参评","")))</f>
        <v/>
      </c>
      <c r="M26" t="inlineStr"/>
    </row>
    <row r="27" ht="51" customHeight="1" s="1">
      <c r="A27" t="inlineStr">
        <is>
          <t>13631033758</t>
        </is>
      </c>
      <c r="B27" s="53" t="n">
        <v>46298.54427083334</v>
      </c>
      <c r="C27" t="inlineStr">
        <is>
          <t>饶平西片工作站</t>
        </is>
      </c>
      <c r="D27" t="inlineStr">
        <is>
          <t>吴泽镐</t>
        </is>
      </c>
      <c r="E27" t="inlineStr">
        <is>
          <t>林成鑫</t>
        </is>
      </c>
      <c r="G27" t="inlineStr">
        <is>
          <t>未超8小时</t>
        </is>
      </c>
      <c r="H27" t="inlineStr">
        <is>
          <t>是</t>
        </is>
      </c>
      <c r="I27" s="54">
        <f>(NOW()-J27)*24</f>
        <v/>
      </c>
      <c r="J27" s="53" t="n">
        <v>46298.62760416666</v>
      </c>
      <c r="K27" s="53" t="n">
        <v>46298.9609375</v>
      </c>
      <c r="L27">
        <f>IF(AND(F27&lt;&gt;"已参评好",I27&gt;=5),"超5小时未参评",IF(I27&gt;=7,"超7小时未参评",IF(I27&gt;=8,"超时未参评","")))</f>
        <v/>
      </c>
      <c r="M27" t="inlineStr"/>
    </row>
    <row r="28" ht="51" customHeight="1" s="1">
      <c r="A28" t="inlineStr">
        <is>
          <t>13715830323</t>
        </is>
      </c>
      <c r="B28" s="53" t="n">
        <v>46298.59096064815</v>
      </c>
      <c r="C28" t="inlineStr">
        <is>
          <t>彩塘东凤工作站</t>
        </is>
      </c>
      <c r="D28" t="inlineStr">
        <is>
          <t>丁锐涛</t>
        </is>
      </c>
      <c r="E28" t="inlineStr">
        <is>
          <t>郑德福</t>
        </is>
      </c>
      <c r="G28" t="inlineStr">
        <is>
          <t>未超8小时</t>
        </is>
      </c>
      <c r="H28" t="inlineStr">
        <is>
          <t>是</t>
        </is>
      </c>
      <c r="I28" s="54">
        <f>(NOW()-J28)*24</f>
        <v/>
      </c>
      <c r="J28" s="53" t="n">
        <v>46298.67429398148</v>
      </c>
      <c r="K28" s="53" t="n">
        <v>46299.00762731482</v>
      </c>
      <c r="L28">
        <f>IF(AND(F28&lt;&gt;"已参评好",I28&gt;=5),"超5小时未参评",IF(I28&gt;=7,"超7小时未参评",IF(I28&gt;=8,"超时未参评","")))</f>
        <v/>
      </c>
      <c r="M28" t="inlineStr"/>
    </row>
    <row r="29" ht="51" customHeight="1" s="1">
      <c r="A29" t="inlineStr">
        <is>
          <t>15876806763</t>
        </is>
      </c>
      <c r="B29" s="53" t="n">
        <v>46298.43873842592</v>
      </c>
      <c r="C29" t="inlineStr">
        <is>
          <t>高铁三镇工作站</t>
        </is>
      </c>
      <c r="D29" t="inlineStr">
        <is>
          <t>洪名鑫</t>
        </is>
      </c>
      <c r="E29" t="inlineStr">
        <is>
          <t>蔡秋明</t>
        </is>
      </c>
      <c r="G29" t="inlineStr">
        <is>
          <t>超时</t>
        </is>
      </c>
      <c r="H29" t="inlineStr">
        <is>
          <t>是</t>
        </is>
      </c>
      <c r="I29" s="54">
        <f>(NOW()-J29)*24</f>
        <v/>
      </c>
      <c r="J29" s="53" t="n">
        <v>46298.52207175926</v>
      </c>
      <c r="K29" s="53" t="n">
        <v>46298.8554050926</v>
      </c>
      <c r="L29">
        <f>IF(AND(F29&lt;&gt;"已参评好",I29&gt;=5),"超5小时未参评",IF(I29&gt;=7,"超7小时未参评",IF(I29&gt;=8,"超时未参评","")))</f>
        <v/>
      </c>
      <c r="M29" t="inlineStr"/>
    </row>
    <row r="30" ht="51" customHeight="1" s="1">
      <c r="A30" t="inlineStr">
        <is>
          <t>15913035902</t>
        </is>
      </c>
      <c r="B30" s="53" t="n">
        <v>46298.49789351852</v>
      </c>
      <c r="C30" t="inlineStr">
        <is>
          <t>市区城南工作站</t>
        </is>
      </c>
      <c r="D30" t="inlineStr">
        <is>
          <t>陈理智</t>
        </is>
      </c>
      <c r="E30" t="inlineStr">
        <is>
          <t>蔡梓康</t>
        </is>
      </c>
      <c r="G30" t="inlineStr">
        <is>
          <t>超时</t>
        </is>
      </c>
      <c r="H30" t="inlineStr">
        <is>
          <t>是</t>
        </is>
      </c>
      <c r="I30" s="54">
        <f>(NOW()-J30)*24</f>
        <v/>
      </c>
      <c r="J30" s="53" t="n">
        <v>46298.58122685185</v>
      </c>
      <c r="K30" s="53" t="n">
        <v>46298.91456018519</v>
      </c>
      <c r="L30">
        <f>IF(AND(F30&lt;&gt;"已参评好",I30&gt;=5),"超5小时未参评",IF(I30&gt;=7,"超7小时未参评",IF(I30&gt;=8,"超时未参评","")))</f>
        <v/>
      </c>
      <c r="M30" t="inlineStr"/>
    </row>
    <row r="31" ht="51" customHeight="1" s="1">
      <c r="A31" t="inlineStr">
        <is>
          <t>13433785281</t>
        </is>
      </c>
      <c r="B31" s="53" t="n">
        <v>46298.44895833333</v>
      </c>
      <c r="C31" t="inlineStr">
        <is>
          <t>彩塘东凤工作站</t>
        </is>
      </c>
      <c r="D31" t="inlineStr">
        <is>
          <t>丁锐涛</t>
        </is>
      </c>
      <c r="E31" t="inlineStr">
        <is>
          <t>蔡泽鑫</t>
        </is>
      </c>
      <c r="G31" t="inlineStr">
        <is>
          <t>超时</t>
        </is>
      </c>
      <c r="H31" t="inlineStr">
        <is>
          <t>是</t>
        </is>
      </c>
      <c r="I31" s="54">
        <f>(NOW()-J31)*24</f>
        <v/>
      </c>
      <c r="J31" s="53" t="n">
        <v>46298.53229166667</v>
      </c>
      <c r="K31" s="53" t="n">
        <v>46298.865625</v>
      </c>
      <c r="L31">
        <f>IF(AND(F31&lt;&gt;"已参评好",I31&gt;=5),"超5小时未参评",IF(I31&gt;=7,"超7小时未参评",IF(I31&gt;=8,"超时未参评","")))</f>
        <v/>
      </c>
      <c r="M31" t="inlineStr"/>
    </row>
    <row r="32" ht="51" customHeight="1" s="1">
      <c r="A32" t="inlineStr">
        <is>
          <t>15768833367</t>
        </is>
      </c>
      <c r="B32" s="53" t="n">
        <v>46298.48885416667</v>
      </c>
      <c r="C32" t="inlineStr">
        <is>
          <t>潮安城区工作站</t>
        </is>
      </c>
      <c r="D32" t="inlineStr">
        <is>
          <t>吴家鸣</t>
        </is>
      </c>
      <c r="E32" t="inlineStr">
        <is>
          <t>曾喜标</t>
        </is>
      </c>
      <c r="G32" t="inlineStr">
        <is>
          <t>超时</t>
        </is>
      </c>
      <c r="H32" t="inlineStr">
        <is>
          <t>是</t>
        </is>
      </c>
      <c r="I32" s="54">
        <f>(NOW()-J32)*24</f>
        <v/>
      </c>
      <c r="J32" s="53" t="n">
        <v>46298.5721875</v>
      </c>
      <c r="K32" s="53" t="n">
        <v>46298.90552083333</v>
      </c>
      <c r="L32">
        <f>IF(AND(F32&lt;&gt;"已参评好",I32&gt;=5),"超5小时未参评",IF(I32&gt;=7,"超7小时未参评",IF(I32&gt;=8,"超时未参评","")))</f>
        <v/>
      </c>
      <c r="M32" t="inlineStr"/>
    </row>
    <row r="33" ht="51" customHeight="1" s="1">
      <c r="A33" t="inlineStr">
        <is>
          <t>13828331648</t>
        </is>
      </c>
      <c r="B33" s="53" t="n">
        <v>46298.4171875</v>
      </c>
      <c r="C33" t="inlineStr">
        <is>
          <t>市区城北工作站</t>
        </is>
      </c>
      <c r="D33" t="inlineStr">
        <is>
          <t>陆锐荣</t>
        </is>
      </c>
      <c r="E33" t="inlineStr">
        <is>
          <t>徐建章</t>
        </is>
      </c>
      <c r="G33" t="inlineStr">
        <is>
          <t>超时</t>
        </is>
      </c>
      <c r="H33" t="inlineStr">
        <is>
          <t>是</t>
        </is>
      </c>
      <c r="I33" s="54">
        <f>(NOW()-J33)*24</f>
        <v/>
      </c>
      <c r="J33" s="53" t="n">
        <v>46298.50052083333</v>
      </c>
      <c r="K33" s="53" t="n">
        <v>46298.83385416667</v>
      </c>
      <c r="L33">
        <f>IF(AND(F33&lt;&gt;"已参评好",I33&gt;=5),"超5小时未参评",IF(I33&gt;=7,"超7小时未参评",IF(I33&gt;=8,"超时未参评","")))</f>
        <v/>
      </c>
      <c r="M33" t="inlineStr"/>
    </row>
    <row r="34" ht="51" customHeight="1" s="1">
      <c r="A34" t="inlineStr">
        <is>
          <t>13715788773</t>
        </is>
      </c>
      <c r="B34" s="53" t="n">
        <v>46298.53585648148</v>
      </c>
      <c r="C34" t="inlineStr">
        <is>
          <t>彩塘东凤工作站</t>
        </is>
      </c>
      <c r="D34" t="inlineStr">
        <is>
          <t>丁锐涛</t>
        </is>
      </c>
      <c r="E34" t="inlineStr">
        <is>
          <t>郑时茂</t>
        </is>
      </c>
      <c r="G34" t="inlineStr">
        <is>
          <t>未超8小时</t>
        </is>
      </c>
      <c r="H34" t="inlineStr">
        <is>
          <t>是</t>
        </is>
      </c>
      <c r="I34" s="54">
        <f>(NOW()-J34)*24</f>
        <v/>
      </c>
      <c r="J34" s="53" t="n">
        <v>46298.61918981482</v>
      </c>
      <c r="K34" s="53" t="n">
        <v>46298.95252314815</v>
      </c>
      <c r="L34">
        <f>IF(AND(F34&lt;&gt;"已参评好",I34&gt;=5),"超5小时未参评",IF(I34&gt;=7,"超7小时未参评",IF(I34&gt;=8,"超时未参评","")))</f>
        <v/>
      </c>
      <c r="M34" t="inlineStr"/>
    </row>
    <row r="35" ht="51" customHeight="1" s="1">
      <c r="A35" t="inlineStr">
        <is>
          <t>13829005999</t>
        </is>
      </c>
      <c r="B35" s="53" t="n">
        <v>46298.46538194444</v>
      </c>
      <c r="C35" t="inlineStr">
        <is>
          <t>韩江新城工作站</t>
        </is>
      </c>
      <c r="D35" t="inlineStr">
        <is>
          <t>邱培烁</t>
        </is>
      </c>
      <c r="E35" t="inlineStr">
        <is>
          <t>林思捷</t>
        </is>
      </c>
      <c r="G35" t="inlineStr">
        <is>
          <t>超时</t>
        </is>
      </c>
      <c r="H35" t="inlineStr">
        <is>
          <t>是</t>
        </is>
      </c>
      <c r="I35" s="54">
        <f>(NOW()-J35)*24</f>
        <v/>
      </c>
      <c r="J35" s="53" t="n">
        <v>46298.54871527778</v>
      </c>
      <c r="K35" s="53" t="n">
        <v>46298.88204861111</v>
      </c>
      <c r="L35">
        <f>IF(AND(F35&lt;&gt;"已参评好",I35&gt;=5),"超5小时未参评",IF(I35&gt;=7,"超7小时未参评",IF(I35&gt;=8,"超时未参评","")))</f>
        <v/>
      </c>
      <c r="M35" t="inlineStr"/>
    </row>
    <row r="36" ht="51" customHeight="1" s="1">
      <c r="A36" t="inlineStr">
        <is>
          <t>15913095869</t>
        </is>
      </c>
      <c r="B36" s="53" t="n">
        <v>46298.49519675926</v>
      </c>
      <c r="C36" t="inlineStr">
        <is>
          <t>古巷登塘工作站</t>
        </is>
      </c>
      <c r="D36" t="inlineStr">
        <is>
          <t>陈佳雄</t>
        </is>
      </c>
      <c r="E36" t="inlineStr">
        <is>
          <t>刘泽标</t>
        </is>
      </c>
      <c r="G36" t="inlineStr">
        <is>
          <t>超时</t>
        </is>
      </c>
      <c r="H36" t="inlineStr">
        <is>
          <t>是</t>
        </is>
      </c>
      <c r="I36" s="54">
        <f>(NOW()-J36)*24</f>
        <v/>
      </c>
      <c r="J36" s="53" t="n">
        <v>46298.57853009259</v>
      </c>
      <c r="K36" s="53" t="n">
        <v>46298.91186342593</v>
      </c>
      <c r="L36">
        <f>IF(AND(F36&lt;&gt;"已参评好",I36&gt;=5),"超5小时未参评",IF(I36&gt;=7,"超7小时未参评",IF(I36&gt;=8,"超时未参评","")))</f>
        <v/>
      </c>
      <c r="M36" t="inlineStr"/>
    </row>
    <row r="37" ht="51" customHeight="1" s="1">
      <c r="A37" t="inlineStr">
        <is>
          <t>13435590423</t>
        </is>
      </c>
      <c r="B37" s="53" t="n">
        <v>46298.53994212963</v>
      </c>
      <c r="C37" t="inlineStr">
        <is>
          <t>市区城北工作站</t>
        </is>
      </c>
      <c r="D37" t="inlineStr">
        <is>
          <t>陆锐荣</t>
        </is>
      </c>
      <c r="E37" t="inlineStr">
        <is>
          <t>许湘木</t>
        </is>
      </c>
      <c r="G37" t="inlineStr">
        <is>
          <t>未超8小时</t>
        </is>
      </c>
      <c r="H37" t="inlineStr">
        <is>
          <t>是</t>
        </is>
      </c>
      <c r="I37" s="54">
        <f>(NOW()-J37)*24</f>
        <v/>
      </c>
      <c r="J37" s="53" t="n">
        <v>46298.62327546296</v>
      </c>
      <c r="K37" s="53" t="n">
        <v>46298.9566087963</v>
      </c>
      <c r="L37">
        <f>IF(AND(F37&lt;&gt;"已参评好",I37&gt;=5),"超5小时未参评",IF(I37&gt;=7,"超7小时未参评",IF(I37&gt;=8,"超时未参评","")))</f>
        <v/>
      </c>
      <c r="M37" t="inlineStr"/>
    </row>
    <row r="38" ht="34" customHeight="1" s="1">
      <c r="A38" t="inlineStr">
        <is>
          <t>13632022735</t>
        </is>
      </c>
      <c r="B38" s="53" t="n">
        <v>46298.44528935185</v>
      </c>
      <c r="C38" t="inlineStr">
        <is>
          <t>饶平城区工作站</t>
        </is>
      </c>
      <c r="D38" t="inlineStr">
        <is>
          <t>陈泽鹏</t>
        </is>
      </c>
      <c r="E38" t="inlineStr">
        <is>
          <t>余泽彬</t>
        </is>
      </c>
      <c r="G38" t="inlineStr">
        <is>
          <t>超时</t>
        </is>
      </c>
      <c r="H38" t="inlineStr">
        <is>
          <t>是</t>
        </is>
      </c>
      <c r="I38" s="54">
        <f>(NOW()-J38)*24</f>
        <v/>
      </c>
      <c r="J38" s="53" t="n">
        <v>46298.52862268518</v>
      </c>
      <c r="K38" s="53" t="n">
        <v>46298.86195601852</v>
      </c>
      <c r="L38">
        <f>IF(AND(F38&lt;&gt;"已参评好",I38&gt;=5),"超5小时未参评",IF(I38&gt;=7,"超7小时未参评",IF(I38&gt;=8,"超时未参评","")))</f>
        <v/>
      </c>
      <c r="M38" t="inlineStr"/>
    </row>
    <row r="39" ht="51" customHeight="1" s="1">
      <c r="A39" t="inlineStr">
        <is>
          <t>13670718151</t>
        </is>
      </c>
      <c r="B39" s="53" t="n">
        <v>46298.46686342593</v>
      </c>
      <c r="C39" t="inlineStr">
        <is>
          <t>饶平中片工作站</t>
        </is>
      </c>
      <c r="D39" t="inlineStr">
        <is>
          <t>郑洽祥</t>
        </is>
      </c>
      <c r="E39" t="inlineStr">
        <is>
          <t>王俊旭</t>
        </is>
      </c>
      <c r="G39" t="inlineStr">
        <is>
          <t>超时</t>
        </is>
      </c>
      <c r="H39" t="inlineStr">
        <is>
          <t>是</t>
        </is>
      </c>
      <c r="I39" s="54">
        <f>(NOW()-J39)*24</f>
        <v/>
      </c>
      <c r="J39" s="53" t="n">
        <v>46298.55019675926</v>
      </c>
      <c r="K39" s="53" t="n">
        <v>46298.88353009259</v>
      </c>
      <c r="L39">
        <f>IF(AND(F39&lt;&gt;"已参评好",I39&gt;=5),"超5小时未参评",IF(I39&gt;=7,"超7小时未参评",IF(I39&gt;=8,"超时未参评","")))</f>
        <v/>
      </c>
      <c r="M39" t="inlineStr"/>
    </row>
    <row r="40">
      <c r="A40" t="inlineStr">
        <is>
          <t>36530075341</t>
        </is>
      </c>
      <c r="B40" s="53" t="n">
        <v>46298.45936342593</v>
      </c>
      <c r="C40" t="inlineStr">
        <is>
          <t>饶平城区工作站</t>
        </is>
      </c>
      <c r="D40" t="inlineStr">
        <is>
          <t>陈泽鹏</t>
        </is>
      </c>
      <c r="E40" t="inlineStr">
        <is>
          <t>张双文</t>
        </is>
      </c>
      <c r="G40" t="inlineStr">
        <is>
          <t>超时</t>
        </is>
      </c>
      <c r="H40" t="inlineStr">
        <is>
          <t>是</t>
        </is>
      </c>
      <c r="I40" s="54">
        <f>(NOW()-J40)*24</f>
        <v/>
      </c>
      <c r="J40" s="53" t="n">
        <v>46298.54269675926</v>
      </c>
      <c r="K40" s="53" t="n">
        <v>46298.87603009259</v>
      </c>
      <c r="L40">
        <f>IF(AND(F40&lt;&gt;"已参评好",I40&gt;=5),"超5小时未参评",IF(I40&gt;=7,"超7小时未参评",IF(I40&gt;=8,"超时未参评","")))</f>
        <v/>
      </c>
      <c r="M40" t="inlineStr"/>
    </row>
    <row r="41">
      <c r="A41" t="inlineStr">
        <is>
          <t>18818381951</t>
        </is>
      </c>
      <c r="B41" s="53" t="n">
        <v>46298.43101851852</v>
      </c>
      <c r="C41" t="inlineStr">
        <is>
          <t>饶平西片工作站</t>
        </is>
      </c>
      <c r="D41" t="inlineStr">
        <is>
          <t>吴泽镐</t>
        </is>
      </c>
      <c r="E41" t="inlineStr">
        <is>
          <t>林锦州</t>
        </is>
      </c>
      <c r="G41" t="inlineStr">
        <is>
          <t>超时</t>
        </is>
      </c>
      <c r="H41" t="inlineStr">
        <is>
          <t>是</t>
        </is>
      </c>
      <c r="I41" s="54">
        <f>(NOW()-J41)*24</f>
        <v/>
      </c>
      <c r="J41" s="53" t="n">
        <v>46298.51435185185</v>
      </c>
      <c r="K41" s="53" t="n">
        <v>46298.84768518519</v>
      </c>
      <c r="L41">
        <f>IF(AND(F41&lt;&gt;"已参评好",I41&gt;=5),"超5小时未参评",IF(I41&gt;=7,"超7小时未参评",IF(I41&gt;=8,"超时未参评","")))</f>
        <v/>
      </c>
      <c r="M41" t="inlineStr"/>
    </row>
    <row r="42">
      <c r="A42" t="inlineStr">
        <is>
          <t>13534629532</t>
        </is>
      </c>
      <c r="B42" s="53" t="n">
        <v>46298.45050925926</v>
      </c>
      <c r="C42" t="inlineStr">
        <is>
          <t>市区城北工作站</t>
        </is>
      </c>
      <c r="D42" t="inlineStr">
        <is>
          <t>陆锐荣</t>
        </is>
      </c>
      <c r="E42" t="inlineStr">
        <is>
          <t>徐建章</t>
        </is>
      </c>
      <c r="G42" t="inlineStr">
        <is>
          <t>超时</t>
        </is>
      </c>
      <c r="H42" t="inlineStr">
        <is>
          <t>是</t>
        </is>
      </c>
      <c r="I42" s="54">
        <f>(NOW()-J42)*24</f>
        <v/>
      </c>
      <c r="J42" s="53" t="n">
        <v>46298.53384259259</v>
      </c>
      <c r="K42" s="53" t="n">
        <v>46298.86717592592</v>
      </c>
      <c r="L42">
        <f>IF(AND(F42&lt;&gt;"已参评好",I42&gt;=5),"超5小时未参评",IF(I42&gt;=7,"超7小时未参评",IF(I42&gt;=8,"超时未参评","")))</f>
        <v/>
      </c>
      <c r="M42" t="inlineStr"/>
    </row>
    <row r="43">
      <c r="A43" t="inlineStr">
        <is>
          <t>15820137179</t>
        </is>
      </c>
      <c r="B43" s="53" t="n">
        <v>46298.45763888889</v>
      </c>
      <c r="C43" t="inlineStr">
        <is>
          <t>浮洋网格</t>
        </is>
      </c>
      <c r="D43" t="inlineStr">
        <is>
          <t>曾声锦</t>
        </is>
      </c>
      <c r="E43" t="inlineStr">
        <is>
          <t>林坤雄</t>
        </is>
      </c>
      <c r="G43" t="inlineStr">
        <is>
          <t>超时</t>
        </is>
      </c>
      <c r="H43" t="inlineStr">
        <is>
          <t>是</t>
        </is>
      </c>
      <c r="I43" s="54">
        <f>(NOW()-J43)*24</f>
        <v/>
      </c>
      <c r="J43" s="53" t="n">
        <v>46298.54097222222</v>
      </c>
      <c r="K43" s="53" t="n">
        <v>46298.87430555555</v>
      </c>
      <c r="L43">
        <f>IF(AND(F43&lt;&gt;"已参评好",I43&gt;=5),"超5小时未参评",IF(I43&gt;=7,"超7小时未参评",IF(I43&gt;=8,"超时未参评","")))</f>
        <v/>
      </c>
      <c r="M43" t="inlineStr"/>
    </row>
    <row r="44">
      <c r="A44" t="inlineStr">
        <is>
          <t>15816539495</t>
        </is>
      </c>
      <c r="B44" s="53" t="n">
        <v>46298.48407407408</v>
      </c>
      <c r="C44" t="inlineStr">
        <is>
          <t>彩塘东凤工作站</t>
        </is>
      </c>
      <c r="D44" t="inlineStr">
        <is>
          <t>丁锐涛</t>
        </is>
      </c>
      <c r="E44" t="inlineStr">
        <is>
          <t>陈嘉灿</t>
        </is>
      </c>
      <c r="G44" t="inlineStr">
        <is>
          <t>超时</t>
        </is>
      </c>
      <c r="H44" t="inlineStr">
        <is>
          <t>是</t>
        </is>
      </c>
      <c r="I44" s="54">
        <f>(NOW()-J44)*24</f>
        <v/>
      </c>
      <c r="J44" s="53" t="n">
        <v>46298.5674074074</v>
      </c>
      <c r="K44" s="53" t="n">
        <v>46298.90074074074</v>
      </c>
      <c r="L44">
        <f>IF(AND(F44&lt;&gt;"已参评好",I44&gt;=5),"超5小时未参评",IF(I44&gt;=7,"超7小时未参评",IF(I44&gt;=8,"超时未参评","")))</f>
        <v/>
      </c>
      <c r="M44" t="inlineStr"/>
    </row>
    <row r="45">
      <c r="A45" t="inlineStr">
        <is>
          <t>13553737305</t>
        </is>
      </c>
      <c r="B45" s="53" t="n">
        <v>46298.44908564815</v>
      </c>
      <c r="C45" t="inlineStr">
        <is>
          <t>饶平西片工作站</t>
        </is>
      </c>
      <c r="D45" t="inlineStr">
        <is>
          <t>吴泽镐</t>
        </is>
      </c>
      <c r="E45" t="inlineStr">
        <is>
          <t>林成鑫</t>
        </is>
      </c>
      <c r="G45" t="inlineStr">
        <is>
          <t>超时</t>
        </is>
      </c>
      <c r="H45" t="inlineStr">
        <is>
          <t>是</t>
        </is>
      </c>
      <c r="I45" s="54">
        <f>(NOW()-J45)*24</f>
        <v/>
      </c>
      <c r="J45" s="53" t="n">
        <v>46298.53241898148</v>
      </c>
      <c r="K45" s="53" t="n">
        <v>46298.86575231481</v>
      </c>
      <c r="L45">
        <f>IF(AND(F45&lt;&gt;"已参评好",I45&gt;=5),"超5小时未参评",IF(I45&gt;=7,"超7小时未参评",IF(I45&gt;=8,"超时未参评","")))</f>
        <v/>
      </c>
      <c r="M45" t="inlineStr"/>
    </row>
    <row r="46">
      <c r="A46" t="inlineStr">
        <is>
          <t>15207683882</t>
        </is>
      </c>
      <c r="B46" s="53" t="n">
        <v>46298.48204861111</v>
      </c>
      <c r="C46" t="inlineStr">
        <is>
          <t>市区城南工作站</t>
        </is>
      </c>
      <c r="D46" t="inlineStr">
        <is>
          <t>陈理智</t>
        </is>
      </c>
      <c r="E46" t="inlineStr">
        <is>
          <t>林铿</t>
        </is>
      </c>
      <c r="G46" t="inlineStr">
        <is>
          <t>超时</t>
        </is>
      </c>
      <c r="H46" t="inlineStr">
        <is>
          <t>是</t>
        </is>
      </c>
      <c r="I46" s="54">
        <f>(NOW()-J46)*24</f>
        <v/>
      </c>
      <c r="J46" s="53" t="n">
        <v>46298.56538194444</v>
      </c>
      <c r="K46" s="53" t="n">
        <v>46298.89871527778</v>
      </c>
      <c r="L46">
        <f>IF(AND(F46&lt;&gt;"已参评好",I46&gt;=5),"超5小时未参评",IF(I46&gt;=7,"超7小时未参评",IF(I46&gt;=8,"超时未参评","")))</f>
        <v/>
      </c>
      <c r="M46" t="inlineStr"/>
    </row>
    <row r="47">
      <c r="A47" t="inlineStr">
        <is>
          <t>13715785858</t>
        </is>
      </c>
      <c r="B47" s="53" t="n">
        <v>46298.59813657407</v>
      </c>
      <c r="C47" t="inlineStr">
        <is>
          <t>韩江新城工作站</t>
        </is>
      </c>
      <c r="D47" t="inlineStr">
        <is>
          <t>邱培烁</t>
        </is>
      </c>
      <c r="E47" t="inlineStr">
        <is>
          <t>陈黄欢</t>
        </is>
      </c>
      <c r="G47" t="inlineStr">
        <is>
          <t>未超8小时</t>
        </is>
      </c>
      <c r="H47" t="inlineStr">
        <is>
          <t>是</t>
        </is>
      </c>
      <c r="I47" s="54">
        <f>(NOW()-J47)*24</f>
        <v/>
      </c>
      <c r="J47" s="53" t="n">
        <v>46298.68146990741</v>
      </c>
      <c r="K47" s="53" t="n">
        <v>46299.01480324074</v>
      </c>
      <c r="L47">
        <f>IF(AND(F47&lt;&gt;"已参评好",I47&gt;=5),"超5小时未参评",IF(I47&gt;=7,"超7小时未参评",IF(I47&gt;=8,"超时未参评","")))</f>
        <v/>
      </c>
      <c r="M47" t="inlineStr"/>
    </row>
    <row r="48">
      <c r="A48" t="inlineStr">
        <is>
          <t>15216976803</t>
        </is>
      </c>
      <c r="B48" s="53" t="n">
        <v>46298.4972337963</v>
      </c>
      <c r="C48" t="inlineStr">
        <is>
          <t>饶平西片工作站</t>
        </is>
      </c>
      <c r="D48" t="inlineStr">
        <is>
          <t>吴泽镐</t>
        </is>
      </c>
      <c r="E48" t="inlineStr">
        <is>
          <t>林成鑫</t>
        </is>
      </c>
      <c r="G48" t="inlineStr">
        <is>
          <t>超时</t>
        </is>
      </c>
      <c r="H48" t="inlineStr">
        <is>
          <t>是</t>
        </is>
      </c>
      <c r="I48" s="54">
        <f>(NOW()-J48)*24</f>
        <v/>
      </c>
      <c r="J48" s="53" t="n">
        <v>46298.58056712963</v>
      </c>
      <c r="K48" s="53" t="n">
        <v>46298.91390046296</v>
      </c>
      <c r="L48">
        <f>IF(AND(F48&lt;&gt;"已参评好",I48&gt;=5),"超5小时未参评",IF(I48&gt;=7,"超7小时未参评",IF(I48&gt;=8,"超时未参评","")))</f>
        <v/>
      </c>
      <c r="M48" t="inlineStr"/>
    </row>
    <row r="49">
      <c r="A49" t="inlineStr">
        <is>
          <t>15718366003</t>
        </is>
      </c>
      <c r="B49" s="53" t="n">
        <v>46298.61741898148</v>
      </c>
      <c r="C49" t="inlineStr">
        <is>
          <t>彩塘东凤工作站</t>
        </is>
      </c>
      <c r="D49" t="inlineStr">
        <is>
          <t>丁锐涛</t>
        </is>
      </c>
      <c r="E49" t="inlineStr">
        <is>
          <t>蔡泽鑫</t>
        </is>
      </c>
      <c r="G49" t="inlineStr">
        <is>
          <t>未超8小时</t>
        </is>
      </c>
      <c r="H49" t="inlineStr">
        <is>
          <t>是</t>
        </is>
      </c>
      <c r="I49" s="54">
        <f>(NOW()-J49)*24</f>
        <v/>
      </c>
      <c r="J49" s="53" t="n">
        <v>46298.70075231481</v>
      </c>
      <c r="K49" s="53" t="n">
        <v>46299.03408564815</v>
      </c>
      <c r="L49">
        <f>IF(AND(F49&lt;&gt;"已参评好",I49&gt;=5),"超5小时未参评",IF(I49&gt;=7,"超7小时未参评",IF(I49&gt;=8,"超时未参评","")))</f>
        <v/>
      </c>
      <c r="M49" t="inlineStr"/>
    </row>
    <row r="50">
      <c r="A50" t="inlineStr">
        <is>
          <t>13632025228</t>
        </is>
      </c>
      <c r="B50" s="53" t="n">
        <v>46298.46376157407</v>
      </c>
      <c r="C50" t="inlineStr">
        <is>
          <t>江东龙湖工作站</t>
        </is>
      </c>
      <c r="D50" t="inlineStr">
        <is>
          <t>郑州杰</t>
        </is>
      </c>
      <c r="E50" t="inlineStr">
        <is>
          <t>李群</t>
        </is>
      </c>
      <c r="G50" t="inlineStr">
        <is>
          <t>超时</t>
        </is>
      </c>
      <c r="H50" t="inlineStr">
        <is>
          <t>是</t>
        </is>
      </c>
      <c r="I50" s="54">
        <f>(NOW()-J50)*24</f>
        <v/>
      </c>
      <c r="J50" s="53" t="n">
        <v>46298.54709490741</v>
      </c>
      <c r="K50" s="53" t="n">
        <v>46298.88042824074</v>
      </c>
      <c r="L50">
        <f>IF(AND(F50&lt;&gt;"已参评好",I50&gt;=5),"超5小时未参评",IF(I50&gt;=7,"超7小时未参评",IF(I50&gt;=8,"超时未参评","")))</f>
        <v/>
      </c>
      <c r="M50" t="inlineStr"/>
    </row>
    <row r="51">
      <c r="A51" t="inlineStr">
        <is>
          <t>15913000045</t>
        </is>
      </c>
      <c r="B51" s="53" t="n">
        <v>46298.44982638889</v>
      </c>
      <c r="C51" t="inlineStr">
        <is>
          <t>凤塘镇区工作站</t>
        </is>
      </c>
      <c r="D51" t="inlineStr">
        <is>
          <t>曾声锦</t>
        </is>
      </c>
      <c r="E51" t="inlineStr">
        <is>
          <t>郑楚龙</t>
        </is>
      </c>
      <c r="G51" t="inlineStr">
        <is>
          <t>超时</t>
        </is>
      </c>
      <c r="H51" t="inlineStr">
        <is>
          <t>是</t>
        </is>
      </c>
      <c r="I51" s="54">
        <f>(NOW()-J51)*24</f>
        <v/>
      </c>
      <c r="J51" s="53" t="n">
        <v>46298.53315972222</v>
      </c>
      <c r="K51" s="53" t="n">
        <v>46298.86649305555</v>
      </c>
      <c r="L51">
        <f>IF(AND(F51&lt;&gt;"已参评好",I51&gt;=5),"超5小时未参评",IF(I51&gt;=7,"超7小时未参评",IF(I51&gt;=8,"超时未参评","")))</f>
        <v/>
      </c>
      <c r="M51" t="inlineStr"/>
    </row>
    <row r="52">
      <c r="A52" t="inlineStr">
        <is>
          <t>15913071073</t>
        </is>
      </c>
      <c r="B52" s="53" t="n">
        <v>46298.52258101852</v>
      </c>
      <c r="C52" t="inlineStr">
        <is>
          <t>市区城北工作站</t>
        </is>
      </c>
      <c r="D52" t="inlineStr">
        <is>
          <t>陆锐荣</t>
        </is>
      </c>
      <c r="E52" t="inlineStr">
        <is>
          <t>王锐嘉</t>
        </is>
      </c>
      <c r="G52" t="inlineStr">
        <is>
          <t>超时</t>
        </is>
      </c>
      <c r="H52" t="inlineStr">
        <is>
          <t>是</t>
        </is>
      </c>
      <c r="I52" s="54">
        <f>(NOW()-J52)*24</f>
        <v/>
      </c>
      <c r="J52" s="53" t="n">
        <v>46298.60591435185</v>
      </c>
      <c r="K52" s="53" t="n">
        <v>46298.93924768519</v>
      </c>
      <c r="L52">
        <f>IF(AND(F52&lt;&gt;"已参评好",I52&gt;=5),"超5小时未参评",IF(I52&gt;=7,"超7小时未参评",IF(I52&gt;=8,"超时未参评","")))</f>
        <v/>
      </c>
      <c r="M52" t="inlineStr"/>
    </row>
    <row r="53">
      <c r="A53" t="inlineStr">
        <is>
          <t>13433728868</t>
        </is>
      </c>
      <c r="B53" s="53" t="n">
        <v>46298.47960648148</v>
      </c>
      <c r="C53" t="inlineStr">
        <is>
          <t>韩江新城工作站</t>
        </is>
      </c>
      <c r="D53" t="inlineStr">
        <is>
          <t>邱培烁</t>
        </is>
      </c>
      <c r="E53" t="inlineStr">
        <is>
          <t>谢洽杰</t>
        </is>
      </c>
      <c r="G53" t="inlineStr">
        <is>
          <t>超时</t>
        </is>
      </c>
      <c r="H53" t="inlineStr">
        <is>
          <t>是</t>
        </is>
      </c>
      <c r="I53" s="54">
        <f>(NOW()-J53)*24</f>
        <v/>
      </c>
      <c r="J53" s="53" t="n">
        <v>46298.56293981482</v>
      </c>
      <c r="K53" s="53" t="n">
        <v>46298.89627314815</v>
      </c>
      <c r="L53">
        <f>IF(AND(F53&lt;&gt;"已参评好",I53&gt;=5),"超5小时未参评",IF(I53&gt;=7,"超7小时未参评",IF(I53&gt;=8,"超时未参评","")))</f>
        <v/>
      </c>
      <c r="M53" t="inlineStr"/>
    </row>
    <row r="54">
      <c r="A54" t="inlineStr">
        <is>
          <t>15820131181</t>
        </is>
      </c>
      <c r="B54" s="53" t="n">
        <v>46298.51130787037</v>
      </c>
      <c r="C54" t="inlineStr">
        <is>
          <t>市区城南工作站</t>
        </is>
      </c>
      <c r="D54" t="inlineStr">
        <is>
          <t>陈理智</t>
        </is>
      </c>
      <c r="E54" t="inlineStr">
        <is>
          <t>冯伟群</t>
        </is>
      </c>
      <c r="G54" t="inlineStr">
        <is>
          <t>超时</t>
        </is>
      </c>
      <c r="H54" t="inlineStr">
        <is>
          <t>是</t>
        </is>
      </c>
      <c r="I54" s="54">
        <f>(NOW()-J54)*24</f>
        <v/>
      </c>
      <c r="J54" s="53" t="n">
        <v>46298.5946412037</v>
      </c>
      <c r="K54" s="53" t="n">
        <v>46298.92797453704</v>
      </c>
      <c r="L54">
        <f>IF(AND(F54&lt;&gt;"已参评好",I54&gt;=5),"超5小时未参评",IF(I54&gt;=7,"超7小时未参评",IF(I54&gt;=8,"超时未参评","")))</f>
        <v/>
      </c>
      <c r="M54" t="inlineStr"/>
    </row>
    <row r="55">
      <c r="A55" t="inlineStr">
        <is>
          <t>15994973826</t>
        </is>
      </c>
      <c r="B55" s="53" t="n">
        <v>46298.57388888889</v>
      </c>
      <c r="C55" t="inlineStr">
        <is>
          <t>潮安城区工作站</t>
        </is>
      </c>
      <c r="D55" t="inlineStr">
        <is>
          <t>吴家鸣</t>
        </is>
      </c>
      <c r="E55" t="inlineStr">
        <is>
          <t>欧泽涵</t>
        </is>
      </c>
      <c r="G55" t="inlineStr">
        <is>
          <t>未超8小时</t>
        </is>
      </c>
      <c r="H55" t="inlineStr">
        <is>
          <t>是</t>
        </is>
      </c>
      <c r="I55" s="54">
        <f>(NOW()-J55)*24</f>
        <v/>
      </c>
      <c r="J55" s="53" t="n">
        <v>46298.65722222222</v>
      </c>
      <c r="K55" s="53" t="n">
        <v>46298.99055555555</v>
      </c>
      <c r="L55">
        <f>IF(AND(F55&lt;&gt;"已参评好",I55&gt;=5),"超5小时未参评",IF(I55&gt;=7,"超7小时未参评",IF(I55&gt;=8,"超时未参评","")))</f>
        <v/>
      </c>
      <c r="M55" t="inlineStr"/>
    </row>
    <row r="56">
      <c r="A56" t="inlineStr">
        <is>
          <t>13670719680</t>
        </is>
      </c>
      <c r="B56" s="53" t="n">
        <v>46298.44175925926</v>
      </c>
      <c r="C56" t="inlineStr">
        <is>
          <t>饶平西片工作站</t>
        </is>
      </c>
      <c r="D56" t="inlineStr">
        <is>
          <t>吴泽镐</t>
        </is>
      </c>
      <c r="E56" t="inlineStr">
        <is>
          <t>林锦彬</t>
        </is>
      </c>
      <c r="G56" t="inlineStr">
        <is>
          <t>超时</t>
        </is>
      </c>
      <c r="H56" t="inlineStr">
        <is>
          <t>是</t>
        </is>
      </c>
      <c r="I56" s="54">
        <f>(NOW()-J56)*24</f>
        <v/>
      </c>
      <c r="J56" s="53" t="n">
        <v>46298.52509259259</v>
      </c>
      <c r="K56" s="53" t="n">
        <v>46298.85842592592</v>
      </c>
      <c r="L56">
        <f>IF(AND(F56&lt;&gt;"已参评好",I56&gt;=5),"超5小时未参评",IF(I56&gt;=7,"超7小时未参评",IF(I56&gt;=8,"超时未参评","")))</f>
        <v/>
      </c>
      <c r="M56" t="inlineStr"/>
    </row>
    <row r="57">
      <c r="A57" t="inlineStr">
        <is>
          <t>18823505820</t>
        </is>
      </c>
      <c r="B57" s="53" t="n">
        <v>46298.48335648148</v>
      </c>
      <c r="C57" t="inlineStr">
        <is>
          <t>北部四镇工作站</t>
        </is>
      </c>
      <c r="D57" t="inlineStr">
        <is>
          <t>黄再明</t>
        </is>
      </c>
      <c r="E57" t="inlineStr">
        <is>
          <t>林杰</t>
        </is>
      </c>
      <c r="G57" t="inlineStr">
        <is>
          <t>超时</t>
        </is>
      </c>
      <c r="H57" t="inlineStr">
        <is>
          <t>是</t>
        </is>
      </c>
      <c r="I57" s="54">
        <f>(NOW()-J57)*24</f>
        <v/>
      </c>
      <c r="J57" s="53" t="n">
        <v>46298.56668981481</v>
      </c>
      <c r="K57" s="53" t="n">
        <v>46298.90002314815</v>
      </c>
      <c r="L57">
        <f>IF(AND(F57&lt;&gt;"已参评好",I57&gt;=5),"超5小时未参评",IF(I57&gt;=7,"超7小时未参评",IF(I57&gt;=8,"超时未参评","")))</f>
        <v/>
      </c>
      <c r="M57" t="inlineStr"/>
    </row>
    <row r="58">
      <c r="A58" t="inlineStr">
        <is>
          <t>13670775795</t>
        </is>
      </c>
      <c r="B58" s="53" t="n">
        <v>46298.45857638889</v>
      </c>
      <c r="C58" t="inlineStr">
        <is>
          <t>饶平城区工作站</t>
        </is>
      </c>
      <c r="D58" t="inlineStr">
        <is>
          <t>陈泽鹏</t>
        </is>
      </c>
      <c r="E58" t="inlineStr">
        <is>
          <t>郑镇和</t>
        </is>
      </c>
      <c r="G58" t="inlineStr">
        <is>
          <t>超时</t>
        </is>
      </c>
      <c r="H58" t="inlineStr">
        <is>
          <t>是</t>
        </is>
      </c>
      <c r="I58" s="54">
        <f>(NOW()-J58)*24</f>
        <v/>
      </c>
      <c r="J58" s="53" t="n">
        <v>46298.54190972223</v>
      </c>
      <c r="K58" s="53" t="n">
        <v>46298.87524305555</v>
      </c>
      <c r="L58">
        <f>IF(AND(F58&lt;&gt;"已参评好",I58&gt;=5),"超5小时未参评",IF(I58&gt;=7,"超7小时未参评",IF(I58&gt;=8,"超时未参评","")))</f>
        <v/>
      </c>
      <c r="M58" t="inlineStr"/>
    </row>
    <row r="59">
      <c r="A59" t="inlineStr">
        <is>
          <t>13727906306</t>
        </is>
      </c>
      <c r="B59" s="53" t="n">
        <v>46298.49439814815</v>
      </c>
      <c r="C59" t="inlineStr">
        <is>
          <t>彩塘东凤工作站</t>
        </is>
      </c>
      <c r="D59" t="inlineStr">
        <is>
          <t>丁锐涛</t>
        </is>
      </c>
      <c r="E59" t="inlineStr">
        <is>
          <t>郑德福</t>
        </is>
      </c>
      <c r="G59" t="inlineStr">
        <is>
          <t>超时</t>
        </is>
      </c>
      <c r="H59" t="inlineStr">
        <is>
          <t>是</t>
        </is>
      </c>
      <c r="I59" s="54">
        <f>(NOW()-J59)*24</f>
        <v/>
      </c>
      <c r="J59" s="53" t="n">
        <v>46298.57773148148</v>
      </c>
      <c r="K59" s="53" t="n">
        <v>46298.91106481481</v>
      </c>
      <c r="L59">
        <f>IF(AND(F59&lt;&gt;"已参评好",I59&gt;=5),"超5小时未参评",IF(I59&gt;=7,"超7小时未参评",IF(I59&gt;=8,"超时未参评","")))</f>
        <v/>
      </c>
      <c r="M59" t="inlineStr"/>
    </row>
    <row r="60">
      <c r="A60" t="inlineStr">
        <is>
          <t>15994987791</t>
        </is>
      </c>
      <c r="B60" s="53" t="n">
        <v>46298.50408564815</v>
      </c>
      <c r="C60" t="inlineStr">
        <is>
          <t>潮安城区工作站</t>
        </is>
      </c>
      <c r="D60" t="inlineStr">
        <is>
          <t>吴家鸣</t>
        </is>
      </c>
      <c r="E60" t="inlineStr">
        <is>
          <t>陈健桁</t>
        </is>
      </c>
      <c r="G60" t="inlineStr">
        <is>
          <t>超时</t>
        </is>
      </c>
      <c r="H60" t="inlineStr">
        <is>
          <t>是</t>
        </is>
      </c>
      <c r="I60" s="54">
        <f>(NOW()-J60)*24</f>
        <v/>
      </c>
      <c r="J60" s="53" t="n">
        <v>46298.58741898148</v>
      </c>
      <c r="K60" s="53" t="n">
        <v>46298.92075231481</v>
      </c>
      <c r="L60">
        <f>IF(AND(F60&lt;&gt;"已参评好",I60&gt;=5),"超5小时未参评",IF(I60&gt;=7,"超7小时未参评",IF(I60&gt;=8,"超时未参评","")))</f>
        <v/>
      </c>
      <c r="M60" t="inlineStr"/>
    </row>
    <row r="61">
      <c r="A61" t="inlineStr">
        <is>
          <t>15976395326</t>
        </is>
      </c>
      <c r="B61" s="53" t="n">
        <v>46298.47680555555</v>
      </c>
      <c r="C61" t="inlineStr">
        <is>
          <t>饶平西片工作站</t>
        </is>
      </c>
      <c r="D61" t="inlineStr">
        <is>
          <t>吴泽镐</t>
        </is>
      </c>
      <c r="E61" t="inlineStr">
        <is>
          <t>谢少杰</t>
        </is>
      </c>
      <c r="G61" t="inlineStr">
        <is>
          <t>超时</t>
        </is>
      </c>
      <c r="H61" t="inlineStr">
        <is>
          <t>是</t>
        </is>
      </c>
      <c r="I61" s="54">
        <f>(NOW()-J61)*24</f>
        <v/>
      </c>
      <c r="J61" s="53" t="n">
        <v>46298.56013888889</v>
      </c>
      <c r="K61" s="53" t="n">
        <v>46298.89347222223</v>
      </c>
      <c r="L61">
        <f>IF(AND(F61&lt;&gt;"已参评好",I61&gt;=5),"超5小时未参评",IF(I61&gt;=7,"超7小时未参评",IF(I61&gt;=8,"超时未参评","")))</f>
        <v/>
      </c>
      <c r="M61" t="inlineStr"/>
    </row>
    <row r="62">
      <c r="A62" t="inlineStr">
        <is>
          <t>13502509376</t>
        </is>
      </c>
      <c r="B62" s="53" t="n">
        <v>46298.48315972222</v>
      </c>
      <c r="C62" t="inlineStr">
        <is>
          <t>高铁三镇工作站</t>
        </is>
      </c>
      <c r="D62" t="inlineStr">
        <is>
          <t>洪名鑫</t>
        </is>
      </c>
      <c r="E62" t="inlineStr">
        <is>
          <t>林浩炎</t>
        </is>
      </c>
      <c r="G62" t="inlineStr">
        <is>
          <t>超时</t>
        </is>
      </c>
      <c r="H62" t="inlineStr">
        <is>
          <t>是</t>
        </is>
      </c>
      <c r="I62" s="54">
        <f>(NOW()-J62)*24</f>
        <v/>
      </c>
      <c r="J62" s="53" t="n">
        <v>46298.56649305556</v>
      </c>
      <c r="K62" s="53" t="n">
        <v>46298.89982638889</v>
      </c>
      <c r="L62">
        <f>IF(AND(F62&lt;&gt;"已参评好",I62&gt;=5),"超5小时未参评",IF(I62&gt;=7,"超7小时未参评",IF(I62&gt;=8,"超时未参评","")))</f>
        <v/>
      </c>
      <c r="M62" t="inlineStr"/>
    </row>
    <row r="63">
      <c r="A63" t="inlineStr">
        <is>
          <t>13690003475</t>
        </is>
      </c>
      <c r="B63" s="53" t="n">
        <v>46298.52065972222</v>
      </c>
      <c r="C63" t="inlineStr">
        <is>
          <t>市区城北工作站</t>
        </is>
      </c>
      <c r="D63" t="inlineStr">
        <is>
          <t>陆锐荣</t>
        </is>
      </c>
      <c r="E63" t="inlineStr">
        <is>
          <t>张泽鸿</t>
        </is>
      </c>
      <c r="G63" t="inlineStr">
        <is>
          <t>超时</t>
        </is>
      </c>
      <c r="H63" t="inlineStr">
        <is>
          <t>是</t>
        </is>
      </c>
      <c r="I63" s="54">
        <f>(NOW()-J63)*24</f>
        <v/>
      </c>
      <c r="J63" s="53" t="n">
        <v>46298.60399305556</v>
      </c>
      <c r="K63" s="53" t="n">
        <v>46298.93732638889</v>
      </c>
      <c r="L63">
        <f>IF(AND(F63&lt;&gt;"已参评好",I63&gt;=5),"超5小时未参评",IF(I63&gt;=7,"超7小时未参评",IF(I63&gt;=8,"超时未参评","")))</f>
        <v/>
      </c>
      <c r="M63" t="inlineStr"/>
    </row>
    <row r="64">
      <c r="A64" t="inlineStr">
        <is>
          <t>15992389674</t>
        </is>
      </c>
      <c r="B64" s="53" t="n">
        <v>46298.51143518519</v>
      </c>
      <c r="C64" t="inlineStr">
        <is>
          <t>饶平城区工作站</t>
        </is>
      </c>
      <c r="D64" t="inlineStr">
        <is>
          <t>陈泽鹏</t>
        </is>
      </c>
      <c r="E64" t="inlineStr">
        <is>
          <t>江振煜</t>
        </is>
      </c>
      <c r="G64" t="inlineStr">
        <is>
          <t>超时</t>
        </is>
      </c>
      <c r="H64" t="inlineStr">
        <is>
          <t>是</t>
        </is>
      </c>
      <c r="I64" s="54">
        <f>(NOW()-J64)*24</f>
        <v/>
      </c>
      <c r="J64" s="53" t="n">
        <v>46298.59476851852</v>
      </c>
      <c r="K64" s="53" t="n">
        <v>46298.92810185185</v>
      </c>
      <c r="L64">
        <f>IF(AND(F64&lt;&gt;"已参评好",I64&gt;=5),"超5小时未参评",IF(I64&gt;=7,"超7小时未参评",IF(I64&gt;=8,"超时未参评","")))</f>
        <v/>
      </c>
      <c r="M64" t="inlineStr"/>
    </row>
    <row r="65">
      <c r="A65" t="inlineStr">
        <is>
          <t>13670700875</t>
        </is>
      </c>
      <c r="B65" s="53" t="n">
        <v>46298.62219907407</v>
      </c>
      <c r="C65" t="inlineStr">
        <is>
          <t>市区城南工作站</t>
        </is>
      </c>
      <c r="D65" t="inlineStr">
        <is>
          <t>陈理智</t>
        </is>
      </c>
      <c r="E65" t="inlineStr">
        <is>
          <t>陈林伟</t>
        </is>
      </c>
      <c r="G65" t="inlineStr">
        <is>
          <t>未超8小时</t>
        </is>
      </c>
      <c r="H65" t="inlineStr">
        <is>
          <t>是</t>
        </is>
      </c>
      <c r="I65" s="54">
        <f>(NOW()-J65)*24</f>
        <v/>
      </c>
      <c r="J65" s="53" t="n">
        <v>46298.70553240741</v>
      </c>
      <c r="K65" s="53" t="n">
        <v>46299.03886574074</v>
      </c>
      <c r="L65">
        <f>IF(AND(F65&lt;&gt;"已参评好",I65&gt;=5),"超5小时未参评",IF(I65&gt;=7,"超7小时未参评",IF(I65&gt;=8,"超时未参评","")))</f>
        <v/>
      </c>
      <c r="M65" t="inlineStr"/>
    </row>
    <row r="66">
      <c r="A66" t="inlineStr">
        <is>
          <t>13652819919</t>
        </is>
      </c>
      <c r="B66" s="53" t="n">
        <v>46298.71668981481</v>
      </c>
      <c r="C66" t="inlineStr">
        <is>
          <t>高铁三镇工作站</t>
        </is>
      </c>
      <c r="D66" t="inlineStr">
        <is>
          <t>洪名鑫</t>
        </is>
      </c>
      <c r="E66" t="inlineStr">
        <is>
          <t>陈林</t>
        </is>
      </c>
      <c r="G66" t="inlineStr">
        <is>
          <t>未超8小时</t>
        </is>
      </c>
      <c r="H66" t="inlineStr">
        <is>
          <t>是</t>
        </is>
      </c>
      <c r="I66" s="54">
        <f>(NOW()-J66)*24</f>
        <v/>
      </c>
      <c r="J66" s="53" t="n">
        <v>46298.80002314815</v>
      </c>
      <c r="K66" s="53" t="n">
        <v>46299.13335648148</v>
      </c>
      <c r="L66">
        <f>IF(AND(F66&lt;&gt;"已参评好",I66&gt;=5),"超5小时未参评",IF(I66&gt;=7,"超7小时未参评",IF(I66&gt;=8,"超时未参评","")))</f>
        <v/>
      </c>
      <c r="M66" t="inlineStr"/>
    </row>
    <row r="67">
      <c r="A67" t="inlineStr">
        <is>
          <t>13827398389</t>
        </is>
      </c>
      <c r="B67" s="53" t="n">
        <v>46298.68355324074</v>
      </c>
      <c r="C67" t="inlineStr">
        <is>
          <t>饶平北片工作站</t>
        </is>
      </c>
      <c r="D67" t="inlineStr">
        <is>
          <t>詹进链</t>
        </is>
      </c>
      <c r="E67" t="inlineStr">
        <is>
          <t>詹金潮</t>
        </is>
      </c>
      <c r="G67" t="inlineStr">
        <is>
          <t>未超8小时</t>
        </is>
      </c>
      <c r="H67" t="inlineStr">
        <is>
          <t>是</t>
        </is>
      </c>
      <c r="I67" s="54">
        <f>(NOW()-J67)*24</f>
        <v/>
      </c>
      <c r="J67" s="53" t="n">
        <v>46298.76688657407</v>
      </c>
      <c r="K67" s="53" t="n">
        <v>46299.10021990741</v>
      </c>
      <c r="L67">
        <f>IF(AND(F67&lt;&gt;"已参评好",I67&gt;=5),"超5小时未参评",IF(I67&gt;=7,"超7小时未参评",IF(I67&gt;=8,"超时未参评","")))</f>
        <v/>
      </c>
      <c r="M67" t="inlineStr"/>
    </row>
    <row r="68">
      <c r="A68" t="inlineStr">
        <is>
          <t>13924725526</t>
        </is>
      </c>
      <c r="B68" s="53" t="n">
        <v>46298.71420138889</v>
      </c>
      <c r="C68" t="inlineStr">
        <is>
          <t>韩江新城工作站</t>
        </is>
      </c>
      <c r="D68" t="inlineStr">
        <is>
          <t>邱培烁</t>
        </is>
      </c>
      <c r="E68" t="inlineStr">
        <is>
          <t>柯德贤</t>
        </is>
      </c>
      <c r="G68" t="inlineStr">
        <is>
          <t>未超8小时</t>
        </is>
      </c>
      <c r="H68" t="inlineStr">
        <is>
          <t>是</t>
        </is>
      </c>
      <c r="I68" s="54">
        <f>(NOW()-J68)*24</f>
        <v/>
      </c>
      <c r="J68" s="53" t="n">
        <v>46298.79753472222</v>
      </c>
      <c r="K68" s="53" t="n">
        <v>46299.13086805555</v>
      </c>
      <c r="L68">
        <f>IF(AND(F68&lt;&gt;"已参评好",I68&gt;=5),"超5小时未参评",IF(I68&gt;=7,"超7小时未参评",IF(I68&gt;=8,"超时未参评","")))</f>
        <v/>
      </c>
      <c r="M68" t="inlineStr"/>
    </row>
    <row r="69">
      <c r="A69" t="inlineStr">
        <is>
          <t>13553769960</t>
        </is>
      </c>
      <c r="B69" s="53" t="n">
        <v>46298.63206018518</v>
      </c>
      <c r="C69" t="inlineStr">
        <is>
          <t>磷官铁工作站</t>
        </is>
      </c>
      <c r="D69" t="inlineStr">
        <is>
          <t>吴坊</t>
        </is>
      </c>
      <c r="E69" t="inlineStr">
        <is>
          <t>丁梓涛</t>
        </is>
      </c>
      <c r="G69" t="inlineStr">
        <is>
          <t>未超8小时</t>
        </is>
      </c>
      <c r="H69" t="inlineStr">
        <is>
          <t>是</t>
        </is>
      </c>
      <c r="I69" s="54">
        <f>(NOW()-J69)*24</f>
        <v/>
      </c>
      <c r="J69" s="53" t="n">
        <v>46298.71539351852</v>
      </c>
      <c r="K69" s="53" t="n">
        <v>46299.04872685186</v>
      </c>
      <c r="L69">
        <f>IF(AND(F69&lt;&gt;"已参评好",I69&gt;=5),"超5小时未参评",IF(I69&gt;=7,"超7小时未参评",IF(I69&gt;=8,"超时未参评","")))</f>
        <v/>
      </c>
      <c r="M69" t="inlineStr"/>
    </row>
    <row r="70">
      <c r="A70" t="inlineStr">
        <is>
          <t>15976310006</t>
        </is>
      </c>
      <c r="B70" s="53" t="n">
        <v>46298.76458333333</v>
      </c>
      <c r="C70" t="inlineStr">
        <is>
          <t>潮安城区工作站</t>
        </is>
      </c>
      <c r="D70" t="inlineStr">
        <is>
          <t>吴家鸣</t>
        </is>
      </c>
      <c r="E70" t="inlineStr">
        <is>
          <t>陈有鑫</t>
        </is>
      </c>
      <c r="G70" t="inlineStr">
        <is>
          <t>未超8小时</t>
        </is>
      </c>
      <c r="H70" t="inlineStr">
        <is>
          <t>是</t>
        </is>
      </c>
      <c r="I70" s="54">
        <f>(NOW()-J70)*24</f>
        <v/>
      </c>
      <c r="J70" s="53" t="n">
        <v>46298.84791666667</v>
      </c>
      <c r="K70" s="53" t="n">
        <v>46299.18125</v>
      </c>
      <c r="L70">
        <f>IF(AND(F70&lt;&gt;"已参评好",I70&gt;=5),"超5小时未参评",IF(I70&gt;=7,"超7小时未参评",IF(I70&gt;=8,"超时未参评","")))</f>
        <v/>
      </c>
      <c r="M70" t="inlineStr"/>
    </row>
    <row r="71">
      <c r="A71" t="inlineStr">
        <is>
          <t>13829054760</t>
        </is>
      </c>
      <c r="B71" s="53" t="n">
        <v>46298.7319212963</v>
      </c>
      <c r="C71" t="inlineStr">
        <is>
          <t>饶平中片工作站</t>
        </is>
      </c>
      <c r="D71" t="inlineStr">
        <is>
          <t>郑洽祥</t>
        </is>
      </c>
      <c r="E71" t="inlineStr">
        <is>
          <t>王俊旭</t>
        </is>
      </c>
      <c r="G71" t="inlineStr">
        <is>
          <t>未超8小时</t>
        </is>
      </c>
      <c r="H71" t="inlineStr">
        <is>
          <t>是</t>
        </is>
      </c>
      <c r="I71" s="54">
        <f>(NOW()-J71)*24</f>
        <v/>
      </c>
      <c r="J71" s="53" t="n">
        <v>46298.81525462963</v>
      </c>
      <c r="K71" s="53" t="n">
        <v>46299.14858796296</v>
      </c>
      <c r="L71">
        <f>IF(AND(F71&lt;&gt;"已参评好",I71&gt;=5),"超5小时未参评",IF(I71&gt;=7,"超7小时未参评",IF(I71&gt;=8,"超时未参评","")))</f>
        <v/>
      </c>
      <c r="M71" t="inlineStr"/>
    </row>
    <row r="72">
      <c r="A72" t="inlineStr">
        <is>
          <t>18807683618</t>
        </is>
      </c>
      <c r="B72" s="53" t="n">
        <v>46298.66280092593</v>
      </c>
      <c r="C72" t="inlineStr">
        <is>
          <t>韩江新城工作站</t>
        </is>
      </c>
      <c r="D72" t="inlineStr">
        <is>
          <t>邱培烁</t>
        </is>
      </c>
      <c r="E72" t="inlineStr">
        <is>
          <t>陈黄欢</t>
        </is>
      </c>
      <c r="G72" t="inlineStr">
        <is>
          <t>未超8小时</t>
        </is>
      </c>
      <c r="H72" t="inlineStr">
        <is>
          <t>是</t>
        </is>
      </c>
      <c r="I72" s="54">
        <f>(NOW()-J72)*24</f>
        <v/>
      </c>
      <c r="J72" s="53" t="n">
        <v>46298.74613425926</v>
      </c>
      <c r="K72" s="53" t="n">
        <v>46299.07946759259</v>
      </c>
      <c r="L72">
        <f>IF(AND(F72&lt;&gt;"已参评好",I72&gt;=5),"超5小时未参评",IF(I72&gt;=7,"超7小时未参评",IF(I72&gt;=8,"超时未参评","")))</f>
        <v/>
      </c>
      <c r="M72" t="inlineStr"/>
    </row>
    <row r="73">
      <c r="A73" t="inlineStr">
        <is>
          <t>13670753788</t>
        </is>
      </c>
      <c r="B73" s="53" t="n">
        <v>46298.63712962963</v>
      </c>
      <c r="C73" t="inlineStr">
        <is>
          <t>彩塘东凤装维工作站</t>
        </is>
      </c>
      <c r="D73" t="inlineStr">
        <is>
          <t>丁锐涛</t>
        </is>
      </c>
      <c r="E73" t="inlineStr">
        <is>
          <t>沈胜辉</t>
        </is>
      </c>
      <c r="G73" t="inlineStr">
        <is>
          <t>未超8小时</t>
        </is>
      </c>
      <c r="H73" t="inlineStr">
        <is>
          <t>是</t>
        </is>
      </c>
      <c r="I73" s="54">
        <f>(NOW()-J73)*24</f>
        <v/>
      </c>
      <c r="J73" s="53" t="n">
        <v>46298.72046296296</v>
      </c>
      <c r="K73" s="53" t="n">
        <v>46299.0537962963</v>
      </c>
      <c r="L73">
        <f>IF(AND(F73&lt;&gt;"已参评好",I73&gt;=5),"超5小时未参评",IF(I73&gt;=7,"超7小时未参评",IF(I73&gt;=8,"超时未参评","")))</f>
        <v/>
      </c>
      <c r="M73" t="inlineStr"/>
    </row>
    <row r="74">
      <c r="A74" t="inlineStr">
        <is>
          <t>13690099664</t>
        </is>
      </c>
      <c r="B74" s="53" t="n">
        <v>46298.73765046296</v>
      </c>
      <c r="C74" t="inlineStr">
        <is>
          <t>瓷都枫溪工作站</t>
        </is>
      </c>
      <c r="D74" t="inlineStr">
        <is>
          <t>许守锦</t>
        </is>
      </c>
      <c r="E74" t="inlineStr">
        <is>
          <t>卢志平</t>
        </is>
      </c>
      <c r="G74" t="inlineStr">
        <is>
          <t>未超8小时</t>
        </is>
      </c>
      <c r="H74" t="inlineStr">
        <is>
          <t>是</t>
        </is>
      </c>
      <c r="I74" s="54">
        <f>(NOW()-J74)*24</f>
        <v/>
      </c>
      <c r="J74" s="53" t="n">
        <v>46298.82098379629</v>
      </c>
      <c r="K74" s="53" t="n">
        <v>46299.15431712963</v>
      </c>
      <c r="L74">
        <f>IF(AND(F74&lt;&gt;"已参评好",I74&gt;=5),"超5小时未参评",IF(I74&gt;=7,"超7小时未参评",IF(I74&gt;=8,"超时未参评","")))</f>
        <v/>
      </c>
      <c r="M74" t="inlineStr"/>
    </row>
    <row r="75">
      <c r="A75" t="inlineStr">
        <is>
          <t>15992394956</t>
        </is>
      </c>
      <c r="B75" s="53" t="n">
        <v>46298.72211805556</v>
      </c>
      <c r="C75" t="inlineStr">
        <is>
          <t>东界三镇工作站</t>
        </is>
      </c>
      <c r="D75" t="inlineStr">
        <is>
          <t>周少杰</t>
        </is>
      </c>
      <c r="E75" t="inlineStr">
        <is>
          <t>陈荣锐</t>
        </is>
      </c>
      <c r="G75" t="inlineStr">
        <is>
          <t>未超8小时</t>
        </is>
      </c>
      <c r="H75" t="inlineStr">
        <is>
          <t>是</t>
        </is>
      </c>
      <c r="I75" s="54">
        <f>(NOW()-J75)*24</f>
        <v/>
      </c>
      <c r="J75" s="53" t="n">
        <v>46298.80545138889</v>
      </c>
      <c r="K75" s="53" t="n">
        <v>46299.13878472222</v>
      </c>
      <c r="L75">
        <f>IF(AND(F75&lt;&gt;"已参评好",I75&gt;=5),"超5小时未参评",IF(I75&gt;=7,"超7小时未参评",IF(I75&gt;=8,"超时未参评","")))</f>
        <v/>
      </c>
      <c r="M75" t="inlineStr"/>
    </row>
    <row r="76">
      <c r="A76" t="inlineStr">
        <is>
          <t>13727946213</t>
        </is>
      </c>
      <c r="B76" s="53" t="n">
        <v>46298.76763888889</v>
      </c>
      <c r="C76" t="inlineStr">
        <is>
          <t>饶平城区工作站</t>
        </is>
      </c>
      <c r="D76" t="inlineStr">
        <is>
          <t>陈泽鹏</t>
        </is>
      </c>
      <c r="E76" t="inlineStr">
        <is>
          <t>郑臣伟</t>
        </is>
      </c>
      <c r="G76" t="inlineStr">
        <is>
          <t>未超8小时</t>
        </is>
      </c>
      <c r="H76" t="inlineStr">
        <is>
          <t>是</t>
        </is>
      </c>
      <c r="I76" s="54">
        <f>(NOW()-J76)*24</f>
        <v/>
      </c>
      <c r="J76" s="53" t="n">
        <v>46298.85097222222</v>
      </c>
      <c r="K76" s="53" t="n">
        <v>46299.18430555556</v>
      </c>
      <c r="L76">
        <f>IF(AND(F76&lt;&gt;"已参评好",I76&gt;=5),"超5小时未参评",IF(I76&gt;=7,"超7小时未参评",IF(I76&gt;=8,"超时未参评","")))</f>
        <v/>
      </c>
      <c r="M76" t="inlineStr"/>
    </row>
    <row r="77">
      <c r="A77" t="inlineStr">
        <is>
          <t>13502559799</t>
        </is>
      </c>
      <c r="B77" s="53" t="n">
        <v>46298.64482638889</v>
      </c>
      <c r="C77" t="inlineStr">
        <is>
          <t>彩塘东凤工作站</t>
        </is>
      </c>
      <c r="D77" t="inlineStr">
        <is>
          <t>丁锐涛</t>
        </is>
      </c>
      <c r="E77" t="inlineStr">
        <is>
          <t>陈嘉灿</t>
        </is>
      </c>
      <c r="G77" t="inlineStr">
        <is>
          <t>未超8小时</t>
        </is>
      </c>
      <c r="H77" t="inlineStr">
        <is>
          <t>是</t>
        </is>
      </c>
      <c r="I77" s="54">
        <f>(NOW()-J77)*24</f>
        <v/>
      </c>
      <c r="J77" s="53" t="n">
        <v>46298.72815972222</v>
      </c>
      <c r="K77" s="53" t="n">
        <v>46299.06149305555</v>
      </c>
      <c r="L77">
        <f>IF(AND(F77&lt;&gt;"已参评好",I77&gt;=5),"超5小时未参评",IF(I77&gt;=7,"超7小时未参评",IF(I77&gt;=8,"超时未参评","")))</f>
        <v/>
      </c>
      <c r="M77" t="inlineStr"/>
    </row>
    <row r="78">
      <c r="A78" t="inlineStr">
        <is>
          <t>15876813888</t>
        </is>
      </c>
      <c r="B78" s="53" t="n">
        <v>46298.67625</v>
      </c>
      <c r="C78" t="inlineStr">
        <is>
          <t>东界三镇工作站</t>
        </is>
      </c>
      <c r="D78" t="inlineStr">
        <is>
          <t>周少杰</t>
        </is>
      </c>
      <c r="E78" t="inlineStr">
        <is>
          <t>杨振浜</t>
        </is>
      </c>
      <c r="G78" t="inlineStr">
        <is>
          <t>未超8小时</t>
        </is>
      </c>
      <c r="H78" t="inlineStr">
        <is>
          <t>是</t>
        </is>
      </c>
      <c r="I78" s="54">
        <f>(NOW()-J78)*24</f>
        <v/>
      </c>
      <c r="J78" s="53" t="n">
        <v>46298.75958333333</v>
      </c>
      <c r="K78" s="53" t="n">
        <v>46299.09291666667</v>
      </c>
      <c r="L78">
        <f>IF(AND(F78&lt;&gt;"已参评好",I78&gt;=5),"超5小时未参评",IF(I78&gt;=7,"超7小时未参评",IF(I78&gt;=8,"超时未参评","")))</f>
        <v/>
      </c>
      <c r="M78" t="inlineStr"/>
    </row>
    <row r="79">
      <c r="A79" t="inlineStr">
        <is>
          <t>18819907335</t>
        </is>
      </c>
      <c r="B79" s="53" t="n">
        <v>46298.76384259259</v>
      </c>
      <c r="C79" t="inlineStr">
        <is>
          <t>潮安城区工作站</t>
        </is>
      </c>
      <c r="D79" t="inlineStr">
        <is>
          <t>吴家鸣</t>
        </is>
      </c>
      <c r="E79" t="inlineStr">
        <is>
          <t>曾桐波</t>
        </is>
      </c>
      <c r="G79" t="inlineStr">
        <is>
          <t>未超8小时</t>
        </is>
      </c>
      <c r="H79" t="inlineStr">
        <is>
          <t>是</t>
        </is>
      </c>
      <c r="I79" s="54">
        <f>(NOW()-J79)*24</f>
        <v/>
      </c>
      <c r="J79" s="53" t="n">
        <v>46298.84717592593</v>
      </c>
      <c r="K79" s="53" t="n">
        <v>46299.18050925926</v>
      </c>
      <c r="L79">
        <f>IF(AND(F79&lt;&gt;"已参评好",I79&gt;=5),"超5小时未参评",IF(I79&gt;=7,"超7小时未参评",IF(I79&gt;=8,"超时未参评","")))</f>
        <v/>
      </c>
      <c r="M79" t="inlineStr"/>
    </row>
    <row r="80">
      <c r="A80" t="inlineStr">
        <is>
          <t>13531541995</t>
        </is>
      </c>
      <c r="B80" s="53" t="n">
        <v>46298.70001157407</v>
      </c>
      <c r="C80" t="inlineStr">
        <is>
          <t>潮安城区工作站</t>
        </is>
      </c>
      <c r="D80" t="inlineStr">
        <is>
          <t>吴家鸣</t>
        </is>
      </c>
      <c r="E80" t="inlineStr">
        <is>
          <t>蔡满煜</t>
        </is>
      </c>
      <c r="G80" t="inlineStr">
        <is>
          <t>未超8小时</t>
        </is>
      </c>
      <c r="H80" t="inlineStr">
        <is>
          <t>是</t>
        </is>
      </c>
      <c r="I80" s="54">
        <f>(NOW()-J80)*24</f>
        <v/>
      </c>
      <c r="J80" s="53" t="n">
        <v>46298.78334490741</v>
      </c>
      <c r="K80" s="53" t="n">
        <v>46299.11667824074</v>
      </c>
      <c r="L80">
        <f>IF(AND(F80&lt;&gt;"已参评好",I80&gt;=5),"超5小时未参评",IF(I80&gt;=7,"超7小时未参评",IF(I80&gt;=8,"超时未参评","")))</f>
        <v/>
      </c>
      <c r="M80" t="inlineStr"/>
    </row>
    <row r="81">
      <c r="A81" t="inlineStr">
        <is>
          <t>18098105357</t>
        </is>
      </c>
      <c r="B81" s="53" t="n">
        <v>46298.70003472222</v>
      </c>
      <c r="C81" t="inlineStr">
        <is>
          <t>彩塘东凤工作站</t>
        </is>
      </c>
      <c r="D81" t="inlineStr">
        <is>
          <t>丁锐涛</t>
        </is>
      </c>
      <c r="E81" t="inlineStr">
        <is>
          <t>陈海灿</t>
        </is>
      </c>
      <c r="G81" t="inlineStr">
        <is>
          <t>未超8小时</t>
        </is>
      </c>
      <c r="H81" t="inlineStr">
        <is>
          <t>是</t>
        </is>
      </c>
      <c r="I81" s="54">
        <f>(NOW()-J81)*24</f>
        <v/>
      </c>
      <c r="J81" s="53" t="n">
        <v>46298.78336805556</v>
      </c>
      <c r="K81" s="53" t="n">
        <v>46299.11670138889</v>
      </c>
      <c r="L81">
        <f>IF(AND(F81&lt;&gt;"已参评好",I81&gt;=5),"超5小时未参评",IF(I81&gt;=7,"超7小时未参评",IF(I81&gt;=8,"超时未参评","")))</f>
        <v/>
      </c>
      <c r="M81" t="inlineStr"/>
    </row>
    <row r="82">
      <c r="A82" t="inlineStr">
        <is>
          <t>18023946264</t>
        </is>
      </c>
      <c r="B82" s="53" t="n">
        <v>46298.75431712963</v>
      </c>
      <c r="C82" t="inlineStr">
        <is>
          <t>韩江新城工作站</t>
        </is>
      </c>
      <c r="D82" t="inlineStr">
        <is>
          <t>邱培烁</t>
        </is>
      </c>
      <c r="E82" t="inlineStr">
        <is>
          <t>陈少煌</t>
        </is>
      </c>
      <c r="G82" t="inlineStr">
        <is>
          <t>未超8小时</t>
        </is>
      </c>
      <c r="H82" t="inlineStr">
        <is>
          <t>是</t>
        </is>
      </c>
      <c r="I82" s="54">
        <f>(NOW()-J82)*24</f>
        <v/>
      </c>
      <c r="J82" s="53" t="n">
        <v>46298.83765046296</v>
      </c>
      <c r="K82" s="53" t="n">
        <v>46299.1709837963</v>
      </c>
      <c r="L82">
        <f>IF(AND(F82&lt;&gt;"已参评好",I82&gt;=5),"超5小时未参评",IF(I82&gt;=7,"超7小时未参评",IF(I82&gt;=8,"超时未参评","")))</f>
        <v/>
      </c>
      <c r="M82" t="inlineStr"/>
    </row>
    <row r="83">
      <c r="A83" t="inlineStr">
        <is>
          <t>15718365551</t>
        </is>
      </c>
      <c r="B83" s="53" t="n">
        <v>46298.7475462963</v>
      </c>
      <c r="C83" t="inlineStr">
        <is>
          <t>高铁三镇工作站</t>
        </is>
      </c>
      <c r="D83" t="inlineStr">
        <is>
          <t>洪名鑫</t>
        </is>
      </c>
      <c r="E83" t="inlineStr">
        <is>
          <t>陈林</t>
        </is>
      </c>
      <c r="G83" t="inlineStr">
        <is>
          <t>未超8小时</t>
        </is>
      </c>
      <c r="H83" t="inlineStr">
        <is>
          <t>是</t>
        </is>
      </c>
      <c r="I83" s="54">
        <f>(NOW()-J83)*24</f>
        <v/>
      </c>
      <c r="J83" s="53" t="n">
        <v>46298.83087962963</v>
      </c>
      <c r="K83" s="53" t="n">
        <v>46299.16421296296</v>
      </c>
      <c r="L83">
        <f>IF(AND(F83&lt;&gt;"已参评好",I83&gt;=5),"超5小时未参评",IF(I83&gt;=7,"超7小时未参评",IF(I83&gt;=8,"超时未参评","")))</f>
        <v/>
      </c>
      <c r="M83" t="inlineStr"/>
    </row>
    <row r="84">
      <c r="A84" t="inlineStr">
        <is>
          <t>13827322399</t>
        </is>
      </c>
      <c r="B84" s="53" t="n">
        <v>46298.64429398148</v>
      </c>
      <c r="C84" t="inlineStr">
        <is>
          <t>潮安城区工作站</t>
        </is>
      </c>
      <c r="D84" t="inlineStr">
        <is>
          <t>吴家鸣</t>
        </is>
      </c>
      <c r="E84" t="inlineStr">
        <is>
          <t>欧泽涵</t>
        </is>
      </c>
      <c r="G84" t="inlineStr">
        <is>
          <t>未超8小时</t>
        </is>
      </c>
      <c r="H84" t="inlineStr">
        <is>
          <t>是</t>
        </is>
      </c>
      <c r="I84" s="54">
        <f>(NOW()-J84)*24</f>
        <v/>
      </c>
      <c r="J84" s="53" t="n">
        <v>46298.72762731482</v>
      </c>
      <c r="K84" s="53" t="n">
        <v>46299.06096064814</v>
      </c>
      <c r="L84">
        <f>IF(AND(F84&lt;&gt;"已参评好",I84&gt;=5),"超5小时未参评",IF(I84&gt;=7,"超7小时未参评",IF(I84&gt;=8,"超时未参评","")))</f>
        <v/>
      </c>
      <c r="M84" t="inlineStr"/>
    </row>
    <row r="85">
      <c r="A85" t="inlineStr">
        <is>
          <t>13421069863</t>
        </is>
      </c>
      <c r="B85" s="53" t="n">
        <v>46298.76971064815</v>
      </c>
      <c r="C85" t="inlineStr">
        <is>
          <t>韩江新城工作站</t>
        </is>
      </c>
      <c r="D85" t="inlineStr">
        <is>
          <t>邱培烁</t>
        </is>
      </c>
      <c r="E85" t="inlineStr">
        <is>
          <t>陈黄欢</t>
        </is>
      </c>
      <c r="G85" t="inlineStr">
        <is>
          <t>未超8小时</t>
        </is>
      </c>
      <c r="H85" t="inlineStr">
        <is>
          <t>是</t>
        </is>
      </c>
      <c r="I85" s="54">
        <f>(NOW()-J85)*24</f>
        <v/>
      </c>
      <c r="J85" s="53" t="n">
        <v>46298.85304398148</v>
      </c>
      <c r="K85" s="53" t="n">
        <v>46299.18637731481</v>
      </c>
      <c r="L85">
        <f>IF(AND(F85&lt;&gt;"已参评好",I85&gt;=5),"超5小时未参评",IF(I85&gt;=7,"超7小时未参评",IF(I85&gt;=8,"超时未参评","")))</f>
        <v/>
      </c>
      <c r="M85" t="inlineStr"/>
    </row>
    <row r="86">
      <c r="A86" t="inlineStr">
        <is>
          <t>13553703675</t>
        </is>
      </c>
      <c r="B86" s="53" t="n">
        <v>46298.65913194444</v>
      </c>
      <c r="C86" t="inlineStr">
        <is>
          <t>高铁三镇工作站</t>
        </is>
      </c>
      <c r="D86" t="inlineStr">
        <is>
          <t>洪名鑫</t>
        </is>
      </c>
      <c r="E86" t="inlineStr">
        <is>
          <t>孙锦福</t>
        </is>
      </c>
      <c r="G86" t="inlineStr">
        <is>
          <t>未超8小时</t>
        </is>
      </c>
      <c r="H86" t="inlineStr">
        <is>
          <t>是</t>
        </is>
      </c>
      <c r="I86" s="54">
        <f>(NOW()-J86)*24</f>
        <v/>
      </c>
      <c r="J86" s="53" t="n">
        <v>46298.74246527778</v>
      </c>
      <c r="K86" s="53" t="n">
        <v>46299.07579861111</v>
      </c>
      <c r="L86">
        <f>IF(AND(F86&lt;&gt;"已参评好",I86&gt;=5),"超5小时未参评",IF(I86&gt;=7,"超7小时未参评",IF(I86&gt;=8,"超时未参评","")))</f>
        <v/>
      </c>
      <c r="M86" t="inlineStr"/>
    </row>
    <row r="87">
      <c r="A87" t="inlineStr">
        <is>
          <t>15976399000</t>
        </is>
      </c>
      <c r="B87" s="53" t="n">
        <v>46298.63231481481</v>
      </c>
      <c r="C87" t="inlineStr">
        <is>
          <t>凤塘镇区工作站</t>
        </is>
      </c>
      <c r="D87" t="inlineStr">
        <is>
          <t>曾声锦</t>
        </is>
      </c>
      <c r="E87" t="inlineStr">
        <is>
          <t>邢森鹏</t>
        </is>
      </c>
      <c r="G87" t="inlineStr">
        <is>
          <t>未超8小时</t>
        </is>
      </c>
      <c r="H87" t="inlineStr">
        <is>
          <t>是</t>
        </is>
      </c>
      <c r="I87" s="54">
        <f>(NOW()-J87)*24</f>
        <v/>
      </c>
      <c r="J87" s="53" t="n">
        <v>46298.71564814815</v>
      </c>
      <c r="K87" s="53" t="n">
        <v>46299.04898148148</v>
      </c>
      <c r="L87">
        <f>IF(AND(F87&lt;&gt;"已参评好",I87&gt;=5),"超5小时未参评",IF(I87&gt;=7,"超7小时未参评",IF(I87&gt;=8,"超时未参评","")))</f>
        <v/>
      </c>
      <c r="M87" t="inlineStr"/>
    </row>
    <row r="88">
      <c r="A88" t="inlineStr">
        <is>
          <t>15976381820</t>
        </is>
      </c>
      <c r="B88" s="53" t="n">
        <v>46298.6946875</v>
      </c>
      <c r="C88" t="inlineStr">
        <is>
          <t>彩塘东凤工作站</t>
        </is>
      </c>
      <c r="D88" t="inlineStr">
        <is>
          <t>丁锐涛</t>
        </is>
      </c>
      <c r="E88" t="inlineStr">
        <is>
          <t>蔡泽鑫</t>
        </is>
      </c>
      <c r="G88" t="inlineStr">
        <is>
          <t>未超8小时</t>
        </is>
      </c>
      <c r="H88" t="inlineStr">
        <is>
          <t>是</t>
        </is>
      </c>
      <c r="I88" s="54">
        <f>(NOW()-J88)*24</f>
        <v/>
      </c>
      <c r="J88" s="53" t="n">
        <v>46298.77802083334</v>
      </c>
      <c r="K88" s="53" t="n">
        <v>46299.11135416666</v>
      </c>
      <c r="L88">
        <f>IF(AND(F88&lt;&gt;"已参评好",I88&gt;=5),"超5小时未参评",IF(I88&gt;=7,"超7小时未参评",IF(I88&gt;=8,"超时未参评","")))</f>
        <v/>
      </c>
      <c r="M88" t="inlineStr"/>
    </row>
    <row r="89">
      <c r="A89" t="inlineStr">
        <is>
          <t>13828326076</t>
        </is>
      </c>
      <c r="B89" s="53" t="n">
        <v>46298.74032407408</v>
      </c>
      <c r="C89" t="inlineStr">
        <is>
          <t>古巷登塘工作站</t>
        </is>
      </c>
      <c r="D89" t="inlineStr">
        <is>
          <t>陈佳雄</t>
        </is>
      </c>
      <c r="E89" t="inlineStr">
        <is>
          <t>郑杰帆</t>
        </is>
      </c>
      <c r="G89" t="inlineStr">
        <is>
          <t>未超8小时</t>
        </is>
      </c>
      <c r="H89" t="inlineStr">
        <is>
          <t>是</t>
        </is>
      </c>
      <c r="I89" s="54">
        <f>(NOW()-J89)*24</f>
        <v/>
      </c>
      <c r="J89" s="53" t="n">
        <v>46298.82365740741</v>
      </c>
      <c r="K89" s="53" t="n">
        <v>46299.15699074074</v>
      </c>
      <c r="L89">
        <f>IF(AND(F89&lt;&gt;"已参评好",I89&gt;=5),"超5小时未参评",IF(I89&gt;=7,"超7小时未参评",IF(I89&gt;=8,"超时未参评","")))</f>
        <v/>
      </c>
      <c r="M89" t="inlineStr"/>
    </row>
    <row r="90">
      <c r="A90" t="inlineStr">
        <is>
          <t>13553785949</t>
        </is>
      </c>
      <c r="B90" s="53" t="n">
        <v>46298.73662037037</v>
      </c>
      <c r="C90" t="inlineStr">
        <is>
          <t>瓷都枫溪工作站</t>
        </is>
      </c>
      <c r="D90" t="inlineStr">
        <is>
          <t>许守锦</t>
        </is>
      </c>
      <c r="E90" t="inlineStr">
        <is>
          <t>廖庆鑫</t>
        </is>
      </c>
      <c r="G90" t="inlineStr">
        <is>
          <t>未超8小时</t>
        </is>
      </c>
      <c r="H90" t="inlineStr">
        <is>
          <t>是</t>
        </is>
      </c>
      <c r="I90" s="54">
        <f>(NOW()-J90)*24</f>
        <v/>
      </c>
      <c r="J90" s="53" t="n">
        <v>46298.81995370371</v>
      </c>
      <c r="K90" s="53" t="n">
        <v>46299.15328703704</v>
      </c>
      <c r="L90">
        <f>IF(AND(F90&lt;&gt;"已参评好",I90&gt;=5),"超5小时未参评",IF(I90&gt;=7,"超7小时未参评",IF(I90&gt;=8,"超时未参评","")))</f>
        <v/>
      </c>
      <c r="M90" t="inlineStr"/>
    </row>
    <row r="91">
      <c r="A91" t="inlineStr">
        <is>
          <t>13539359893</t>
        </is>
      </c>
      <c r="B91" s="53" t="n">
        <v>46298.67686342593</v>
      </c>
      <c r="C91" t="inlineStr">
        <is>
          <t>韩江新城工作站</t>
        </is>
      </c>
      <c r="D91" t="inlineStr">
        <is>
          <t>邱培烁</t>
        </is>
      </c>
      <c r="E91" t="inlineStr">
        <is>
          <t>黄文振</t>
        </is>
      </c>
      <c r="G91" t="inlineStr">
        <is>
          <t>未超8小时</t>
        </is>
      </c>
      <c r="H91" t="inlineStr">
        <is>
          <t>是</t>
        </is>
      </c>
      <c r="I91" s="54">
        <f>(NOW()-J91)*24</f>
        <v/>
      </c>
      <c r="J91" s="53" t="n">
        <v>46298.76019675926</v>
      </c>
      <c r="K91" s="53" t="n">
        <v>46299.09353009259</v>
      </c>
      <c r="L91">
        <f>IF(AND(F91&lt;&gt;"已参评好",I91&gt;=5),"超5小时未参评",IF(I91&gt;=7,"超7小时未参评",IF(I91&gt;=8,"超时未参评","")))</f>
        <v/>
      </c>
      <c r="M91" t="inlineStr"/>
    </row>
    <row r="92">
      <c r="A92" t="inlineStr">
        <is>
          <t>13534638897</t>
        </is>
      </c>
      <c r="B92" s="53" t="n">
        <v>46298.68925925926</v>
      </c>
      <c r="C92" t="inlineStr">
        <is>
          <t>古巷登塘工作站</t>
        </is>
      </c>
      <c r="D92" t="inlineStr">
        <is>
          <t>陈佳雄</t>
        </is>
      </c>
      <c r="E92" t="inlineStr">
        <is>
          <t>邱瑞斯</t>
        </is>
      </c>
      <c r="G92" t="inlineStr">
        <is>
          <t>未超8小时</t>
        </is>
      </c>
      <c r="H92" t="inlineStr">
        <is>
          <t>是</t>
        </is>
      </c>
      <c r="I92" s="54">
        <f>(NOW()-J92)*24</f>
        <v/>
      </c>
      <c r="J92" s="53" t="n">
        <v>46298.77259259259</v>
      </c>
      <c r="K92" s="53" t="n">
        <v>46299.10592592593</v>
      </c>
      <c r="L92">
        <f>IF(AND(F92&lt;&gt;"已参评好",I92&gt;=5),"超5小时未参评",IF(I92&gt;=7,"超7小时未参评",IF(I92&gt;=8,"超时未参评","")))</f>
        <v/>
      </c>
      <c r="M92" t="inlineStr"/>
    </row>
    <row r="93">
      <c r="A93" t="inlineStr">
        <is>
          <t>13500117660</t>
        </is>
      </c>
      <c r="B93" s="53" t="n">
        <v>46298.66622685185</v>
      </c>
      <c r="C93" t="inlineStr">
        <is>
          <t>饶平西片工作站</t>
        </is>
      </c>
      <c r="D93" t="inlineStr">
        <is>
          <t>吴泽镐</t>
        </is>
      </c>
      <c r="E93" t="inlineStr">
        <is>
          <t>黄日浩</t>
        </is>
      </c>
      <c r="G93" t="inlineStr">
        <is>
          <t>未超8小时</t>
        </is>
      </c>
      <c r="H93" t="inlineStr">
        <is>
          <t>是</t>
        </is>
      </c>
      <c r="I93" s="54">
        <f>(NOW()-J93)*24</f>
        <v/>
      </c>
      <c r="J93" s="53" t="n">
        <v>46298.74956018518</v>
      </c>
      <c r="K93" s="53" t="n">
        <v>46299.08289351852</v>
      </c>
      <c r="L93">
        <f>IF(AND(F93&lt;&gt;"已参评好",I93&gt;=5),"超5小时未参评",IF(I93&gt;=7,"超7小时未参评",IF(I93&gt;=8,"超时未参评","")))</f>
        <v/>
      </c>
      <c r="M93" t="inlineStr"/>
    </row>
    <row r="94">
      <c r="A94" t="inlineStr">
        <is>
          <t>13433785941</t>
        </is>
      </c>
      <c r="B94" s="53" t="n">
        <v>46298.65829861111</v>
      </c>
      <c r="C94" t="inlineStr">
        <is>
          <t>市区城南工作站</t>
        </is>
      </c>
      <c r="D94" t="inlineStr">
        <is>
          <t>陈理智</t>
        </is>
      </c>
      <c r="E94" t="inlineStr">
        <is>
          <t>陈庆炎</t>
        </is>
      </c>
      <c r="G94" t="inlineStr">
        <is>
          <t>未超8小时</t>
        </is>
      </c>
      <c r="H94" t="inlineStr">
        <is>
          <t>是</t>
        </is>
      </c>
      <c r="I94" s="54">
        <f>(NOW()-J94)*24</f>
        <v/>
      </c>
      <c r="J94" s="53" t="n">
        <v>46298.74163194445</v>
      </c>
      <c r="K94" s="53" t="n">
        <v>46299.07496527778</v>
      </c>
      <c r="L94">
        <f>IF(AND(F94&lt;&gt;"已参评好",I94&gt;=5),"超5小时未参评",IF(I94&gt;=7,"超7小时未参评",IF(I94&gt;=8,"超时未参评","")))</f>
        <v/>
      </c>
      <c r="M94" t="inlineStr"/>
    </row>
    <row r="95">
      <c r="A95" t="inlineStr">
        <is>
          <t>13435560422</t>
        </is>
      </c>
      <c r="B95" s="53" t="n">
        <v>46298.73438657408</v>
      </c>
      <c r="C95" t="inlineStr">
        <is>
          <t>市区城南工作站</t>
        </is>
      </c>
      <c r="D95" t="inlineStr">
        <is>
          <t>陈理智</t>
        </is>
      </c>
      <c r="E95" t="inlineStr">
        <is>
          <t>李伟</t>
        </is>
      </c>
      <c r="G95" t="inlineStr">
        <is>
          <t>未超8小时</t>
        </is>
      </c>
      <c r="H95" t="inlineStr">
        <is>
          <t>是</t>
        </is>
      </c>
      <c r="I95" s="54">
        <f>(NOW()-J95)*24</f>
        <v/>
      </c>
      <c r="J95" s="53" t="n">
        <v>46298.81771990741</v>
      </c>
      <c r="K95" s="53" t="n">
        <v>46299.15105324074</v>
      </c>
      <c r="L95">
        <f>IF(AND(F95&lt;&gt;"已参评好",I95&gt;=5),"超5小时未参评",IF(I95&gt;=7,"超7小时未参评",IF(I95&gt;=8,"超时未参评","")))</f>
        <v/>
      </c>
      <c r="M95" t="inlineStr"/>
    </row>
    <row r="96">
      <c r="A96" t="inlineStr">
        <is>
          <t>15876862839</t>
        </is>
      </c>
      <c r="B96" s="53" t="n">
        <v>46298.73074074074</v>
      </c>
      <c r="C96" t="inlineStr">
        <is>
          <t>饶平城区工作站</t>
        </is>
      </c>
      <c r="D96" t="inlineStr">
        <is>
          <t>陈泽鹏</t>
        </is>
      </c>
      <c r="E96" t="inlineStr">
        <is>
          <t>郑臣伟</t>
        </is>
      </c>
      <c r="G96" t="inlineStr">
        <is>
          <t>未超8小时</t>
        </is>
      </c>
      <c r="H96" t="inlineStr">
        <is>
          <t>是</t>
        </is>
      </c>
      <c r="I96" s="54">
        <f>(NOW()-J96)*24</f>
        <v/>
      </c>
      <c r="J96" s="53" t="n">
        <v>46298.81407407407</v>
      </c>
      <c r="K96" s="53" t="n">
        <v>46299.14740740741</v>
      </c>
      <c r="L96">
        <f>IF(AND(F96&lt;&gt;"已参评好",I96&gt;=5),"超5小时未参评",IF(I96&gt;=7,"超7小时未参评",IF(I96&gt;=8,"超时未参评","")))</f>
        <v/>
      </c>
      <c r="M96" t="inlineStr"/>
    </row>
    <row r="97">
      <c r="A97" t="inlineStr">
        <is>
          <t>15218555339</t>
        </is>
      </c>
      <c r="B97" s="53" t="n">
        <v>46298.63819444444</v>
      </c>
      <c r="C97" t="inlineStr">
        <is>
          <t>市区城南工作站</t>
        </is>
      </c>
      <c r="D97" t="inlineStr">
        <is>
          <t>陈理智</t>
        </is>
      </c>
      <c r="E97" t="inlineStr">
        <is>
          <t>林铿</t>
        </is>
      </c>
      <c r="G97" t="inlineStr">
        <is>
          <t>未超8小时</t>
        </is>
      </c>
      <c r="H97" t="inlineStr">
        <is>
          <t>是</t>
        </is>
      </c>
      <c r="I97" s="54">
        <f>(NOW()-J97)*24</f>
        <v/>
      </c>
      <c r="J97" s="53" t="n">
        <v>46298.72152777778</v>
      </c>
      <c r="K97" s="53" t="n">
        <v>46299.05486111111</v>
      </c>
      <c r="L97">
        <f>IF(AND(F97&lt;&gt;"已参评好",I97&gt;=5),"超5小时未参评",IF(I97&gt;=7,"超7小时未参评",IF(I97&gt;=8,"超时未参评","")))</f>
        <v/>
      </c>
      <c r="M97" t="inlineStr"/>
    </row>
    <row r="98">
      <c r="A98" t="inlineStr">
        <is>
          <t>13727960153</t>
        </is>
      </c>
      <c r="B98" s="53" t="n">
        <v>46298.76751157407</v>
      </c>
      <c r="C98" t="inlineStr">
        <is>
          <t>彩塘东凤工作站</t>
        </is>
      </c>
      <c r="D98" t="inlineStr">
        <is>
          <t>丁锐涛</t>
        </is>
      </c>
      <c r="E98" t="inlineStr">
        <is>
          <t>郑德福</t>
        </is>
      </c>
      <c r="G98" t="inlineStr">
        <is>
          <t>未超8小时</t>
        </is>
      </c>
      <c r="H98" t="inlineStr">
        <is>
          <t>是</t>
        </is>
      </c>
      <c r="I98" s="54">
        <f>(NOW()-J98)*24</f>
        <v/>
      </c>
      <c r="J98" s="53" t="n">
        <v>46298.85084490741</v>
      </c>
      <c r="K98" s="53" t="n">
        <v>46299.18417824074</v>
      </c>
      <c r="L98">
        <f>IF(AND(F98&lt;&gt;"已参评好",I98&gt;=5),"超5小时未参评",IF(I98&gt;=7,"超7小时未参评",IF(I98&gt;=8,"超时未参评","")))</f>
        <v/>
      </c>
      <c r="M98" t="inlineStr"/>
    </row>
    <row r="99">
      <c r="A99" t="inlineStr">
        <is>
          <t>15919559996</t>
        </is>
      </c>
      <c r="B99" s="53" t="n">
        <v>46298.75275462963</v>
      </c>
      <c r="C99" t="inlineStr">
        <is>
          <t>磷官铁工作站</t>
        </is>
      </c>
      <c r="D99" t="inlineStr">
        <is>
          <t>吴坊</t>
        </is>
      </c>
      <c r="E99" t="inlineStr">
        <is>
          <t>丁梓涛</t>
        </is>
      </c>
      <c r="G99" t="inlineStr">
        <is>
          <t>未超8小时</t>
        </is>
      </c>
      <c r="H99" t="inlineStr">
        <is>
          <t>是</t>
        </is>
      </c>
      <c r="I99" s="54">
        <f>(NOW()-J99)*24</f>
        <v/>
      </c>
      <c r="J99" s="53" t="n">
        <v>46298.83608796296</v>
      </c>
      <c r="K99" s="53" t="n">
        <v>46299.1694212963</v>
      </c>
      <c r="L99">
        <f>IF(AND(F99&lt;&gt;"已参评好",I99&gt;=5),"超5小时未参评",IF(I99&gt;=7,"超7小时未参评",IF(I99&gt;=8,"超时未参评","")))</f>
        <v/>
      </c>
      <c r="M99" t="inlineStr"/>
    </row>
    <row r="100">
      <c r="A100" t="inlineStr">
        <is>
          <t>13160600633</t>
        </is>
      </c>
      <c r="B100" s="53" t="n">
        <v>46298.65045138889</v>
      </c>
      <c r="C100" t="inlineStr">
        <is>
          <t>浮洋网格</t>
        </is>
      </c>
      <c r="D100" t="inlineStr">
        <is>
          <t>曾声锦</t>
        </is>
      </c>
      <c r="E100" t="inlineStr">
        <is>
          <t>吴伟</t>
        </is>
      </c>
      <c r="G100" t="inlineStr">
        <is>
          <t>未超8小时</t>
        </is>
      </c>
      <c r="H100" t="inlineStr">
        <is>
          <t>是</t>
        </is>
      </c>
      <c r="I100" s="54">
        <f>(NOW()-J100)*24</f>
        <v/>
      </c>
      <c r="J100" s="53" t="n">
        <v>46298.73378472222</v>
      </c>
      <c r="K100" s="53" t="n">
        <v>46299.06711805556</v>
      </c>
      <c r="L100">
        <f>IF(AND(F100&lt;&gt;"已参评好",I100&gt;=5),"超5小时未参评",IF(I100&gt;=7,"超7小时未参评",IF(I100&gt;=8,"超时未参评","")))</f>
        <v/>
      </c>
      <c r="M100" t="inlineStr"/>
    </row>
    <row r="101">
      <c r="A101" t="inlineStr">
        <is>
          <t>15089761165</t>
        </is>
      </c>
      <c r="B101" s="53" t="n">
        <v>46298.76572916667</v>
      </c>
      <c r="C101" t="inlineStr">
        <is>
          <t>潮安城区工作站</t>
        </is>
      </c>
      <c r="D101" t="inlineStr">
        <is>
          <t>吴家鸣</t>
        </is>
      </c>
      <c r="E101" t="inlineStr">
        <is>
          <t>欧泽涵</t>
        </is>
      </c>
      <c r="G101" t="inlineStr">
        <is>
          <t>未超8小时</t>
        </is>
      </c>
      <c r="H101" t="inlineStr">
        <is>
          <t>是</t>
        </is>
      </c>
      <c r="I101" s="54">
        <f>(NOW()-J101)*24</f>
        <v/>
      </c>
      <c r="J101" s="53" t="n">
        <v>46298.8490625</v>
      </c>
      <c r="K101" s="53" t="n">
        <v>46299.18239583333</v>
      </c>
      <c r="L101">
        <f>IF(AND(F101&lt;&gt;"已参评好",I101&gt;=5),"超5小时未参评",IF(I101&gt;=7,"超7小时未参评",IF(I101&gt;=8,"超时未参评","")))</f>
        <v/>
      </c>
      <c r="M101" t="inlineStr"/>
    </row>
    <row r="102">
      <c r="A102" t="inlineStr">
        <is>
          <t>13827336550</t>
        </is>
      </c>
      <c r="B102" s="53" t="n">
        <v>46298.66092592593</v>
      </c>
      <c r="C102" t="inlineStr">
        <is>
          <t>高铁三镇工作站</t>
        </is>
      </c>
      <c r="D102" t="inlineStr">
        <is>
          <t>洪名鑫</t>
        </is>
      </c>
      <c r="E102" t="inlineStr">
        <is>
          <t>孙建泽</t>
        </is>
      </c>
      <c r="G102" t="inlineStr">
        <is>
          <t>未超8小时</t>
        </is>
      </c>
      <c r="H102" t="inlineStr">
        <is>
          <t>是</t>
        </is>
      </c>
      <c r="I102" s="54">
        <f>(NOW()-J102)*24</f>
        <v/>
      </c>
      <c r="J102" s="53" t="n">
        <v>46298.74425925926</v>
      </c>
      <c r="K102" s="53" t="n">
        <v>46299.07759259259</v>
      </c>
      <c r="L102">
        <f>IF(AND(F102&lt;&gt;"已参评好",I102&gt;=5),"超5小时未参评",IF(I102&gt;=7,"超7小时未参评",IF(I102&gt;=8,"超时未参评","")))</f>
        <v/>
      </c>
      <c r="M102" t="inlineStr"/>
    </row>
    <row r="103">
      <c r="A103" t="inlineStr">
        <is>
          <t>15916493063</t>
        </is>
      </c>
      <c r="B103" s="53" t="n">
        <v>46298.67396990741</v>
      </c>
      <c r="C103" t="inlineStr">
        <is>
          <t>磷官铁工作站</t>
        </is>
      </c>
      <c r="D103" t="inlineStr">
        <is>
          <t>吴坊</t>
        </is>
      </c>
      <c r="E103" t="inlineStr">
        <is>
          <t>方锐伟</t>
        </is>
      </c>
      <c r="G103" t="inlineStr">
        <is>
          <t>未超8小时</t>
        </is>
      </c>
      <c r="H103" t="inlineStr">
        <is>
          <t>是</t>
        </is>
      </c>
      <c r="I103" s="54">
        <f>(NOW()-J103)*24</f>
        <v/>
      </c>
      <c r="J103" s="53" t="n">
        <v>46298.75730324074</v>
      </c>
      <c r="K103" s="53" t="n">
        <v>46299.09063657407</v>
      </c>
      <c r="L103">
        <f>IF(AND(F103&lt;&gt;"已参评好",I103&gt;=5),"超5小时未参评",IF(I103&gt;=7,"超7小时未参评",IF(I103&gt;=8,"超时未参评","")))</f>
        <v/>
      </c>
      <c r="M103" t="inlineStr"/>
    </row>
    <row r="104">
      <c r="A104" t="inlineStr">
        <is>
          <t>13802305375</t>
        </is>
      </c>
      <c r="B104" s="53" t="n">
        <v>46298.80244212963</v>
      </c>
      <c r="C104" t="inlineStr">
        <is>
          <t>古巷登塘工作站</t>
        </is>
      </c>
      <c r="D104" t="inlineStr">
        <is>
          <t>陈佳雄</t>
        </is>
      </c>
      <c r="E104" t="inlineStr">
        <is>
          <t>廖梓瀚</t>
        </is>
      </c>
      <c r="G104" t="inlineStr">
        <is>
          <t>未超8小时</t>
        </is>
      </c>
      <c r="H104" t="inlineStr">
        <is>
          <t>是</t>
        </is>
      </c>
      <c r="I104" s="54">
        <f>(NOW()-J104)*24</f>
        <v/>
      </c>
      <c r="J104" s="53" t="n">
        <v>46298.88577546296</v>
      </c>
      <c r="K104" s="53" t="n">
        <v>46299.21910879629</v>
      </c>
      <c r="L104">
        <f>IF(AND(F104&lt;&gt;"已参评好",I104&gt;=5),"超5小时未参评",IF(I104&gt;=7,"超7小时未参评",IF(I104&gt;=8,"超时未参评","")))</f>
        <v/>
      </c>
      <c r="M104" t="inlineStr"/>
    </row>
    <row r="105">
      <c r="A105" t="inlineStr">
        <is>
          <t>18818382668</t>
        </is>
      </c>
      <c r="B105" s="53" t="n">
        <v>46298.74296296296</v>
      </c>
      <c r="C105" t="inlineStr">
        <is>
          <t>市区城北工作站</t>
        </is>
      </c>
      <c r="D105" t="inlineStr">
        <is>
          <t>陆锐荣</t>
        </is>
      </c>
      <c r="E105" t="inlineStr">
        <is>
          <t>蔡智发</t>
        </is>
      </c>
      <c r="G105" t="inlineStr">
        <is>
          <t>未超8小时</t>
        </is>
      </c>
      <c r="H105" t="inlineStr">
        <is>
          <t>是</t>
        </is>
      </c>
      <c r="I105" s="54">
        <f>(NOW()-J105)*24</f>
        <v/>
      </c>
      <c r="J105" s="53" t="n">
        <v>46298.8262962963</v>
      </c>
      <c r="K105" s="53" t="n">
        <v>46299.15962962963</v>
      </c>
      <c r="L105">
        <f>IF(AND(F105&lt;&gt;"已参评好",I105&gt;=5),"超5小时未参评",IF(I105&gt;=7,"超7小时未参评",IF(I105&gt;=8,"超时未参评","")))</f>
        <v/>
      </c>
      <c r="M105" t="inlineStr"/>
    </row>
    <row r="106">
      <c r="A106" t="inlineStr">
        <is>
          <t>18819907298</t>
        </is>
      </c>
      <c r="B106" s="53" t="n">
        <v>46298.68295138889</v>
      </c>
      <c r="C106" t="inlineStr">
        <is>
          <t>饶平城区工作站</t>
        </is>
      </c>
      <c r="D106" t="inlineStr">
        <is>
          <t>陈泽鹏</t>
        </is>
      </c>
      <c r="E106" t="inlineStr">
        <is>
          <t>江振煜</t>
        </is>
      </c>
      <c r="G106" t="inlineStr">
        <is>
          <t>未超8小时</t>
        </is>
      </c>
      <c r="H106" t="inlineStr">
        <is>
          <t>是</t>
        </is>
      </c>
      <c r="I106" s="54">
        <f>(NOW()-J106)*24</f>
        <v/>
      </c>
      <c r="J106" s="53" t="n">
        <v>46298.76628472222</v>
      </c>
      <c r="K106" s="53" t="n">
        <v>46299.09961805555</v>
      </c>
      <c r="L106">
        <f>IF(AND(F106&lt;&gt;"已参评好",I106&gt;=5),"超5小时未参评",IF(I106&gt;=7,"超7小时未参评",IF(I106&gt;=8,"超时未参评","")))</f>
        <v/>
      </c>
      <c r="M106" t="inlineStr"/>
    </row>
    <row r="107">
      <c r="A107" t="inlineStr">
        <is>
          <t>13433708979</t>
        </is>
      </c>
      <c r="B107" s="53" t="n">
        <v>46298.73333333333</v>
      </c>
      <c r="C107" t="inlineStr">
        <is>
          <t>彩塘东凤工作站</t>
        </is>
      </c>
      <c r="D107" t="inlineStr">
        <is>
          <t>丁锐涛</t>
        </is>
      </c>
      <c r="E107" t="inlineStr">
        <is>
          <t>蔡泽鑫</t>
        </is>
      </c>
      <c r="G107" t="inlineStr">
        <is>
          <t>未超8小时</t>
        </is>
      </c>
      <c r="H107" t="inlineStr">
        <is>
          <t>是</t>
        </is>
      </c>
      <c r="I107" s="54">
        <f>(NOW()-J107)*24</f>
        <v/>
      </c>
      <c r="J107" s="53" t="n">
        <v>46298.81666666667</v>
      </c>
      <c r="K107" s="53" t="n">
        <v>46299.15</v>
      </c>
      <c r="L107">
        <f>IF(AND(F107&lt;&gt;"已参评好",I107&gt;=5),"超5小时未参评",IF(I107&gt;=7,"超7小时未参评",IF(I107&gt;=8,"超时未参评","")))</f>
        <v/>
      </c>
      <c r="M107" t="inlineStr"/>
    </row>
    <row r="108">
      <c r="A108" t="inlineStr">
        <is>
          <t>13534696923</t>
        </is>
      </c>
      <c r="B108" s="53" t="n">
        <v>46298.80978009259</v>
      </c>
      <c r="C108" t="inlineStr">
        <is>
          <t>凤塘镇区工作站</t>
        </is>
      </c>
      <c r="D108" t="inlineStr">
        <is>
          <t>曾声锦</t>
        </is>
      </c>
      <c r="E108" t="inlineStr">
        <is>
          <t>郑楚龙</t>
        </is>
      </c>
      <c r="G108" t="inlineStr">
        <is>
          <t>未超8小时</t>
        </is>
      </c>
      <c r="H108" t="inlineStr">
        <is>
          <t>是</t>
        </is>
      </c>
      <c r="I108" s="54">
        <f>(NOW()-J108)*24</f>
        <v/>
      </c>
      <c r="J108" s="53" t="n">
        <v>46298.89311342593</v>
      </c>
      <c r="K108" s="53" t="n">
        <v>46299.22644675926</v>
      </c>
      <c r="L108">
        <f>IF(AND(F108&lt;&gt;"已参评好",I108&gt;=5),"超5小时未参评",IF(I108&gt;=7,"超7小时未参评",IF(I108&gt;=8,"超时未参评","")))</f>
        <v/>
      </c>
      <c r="M108" t="inlineStr"/>
    </row>
    <row r="109">
      <c r="A109" t="inlineStr">
        <is>
          <t>13828301598</t>
        </is>
      </c>
      <c r="B109" s="53" t="n">
        <v>46298.69474537037</v>
      </c>
      <c r="C109" t="inlineStr">
        <is>
          <t>市区城北工作站</t>
        </is>
      </c>
      <c r="D109" t="inlineStr">
        <is>
          <t>陆锐荣</t>
        </is>
      </c>
      <c r="E109" t="inlineStr">
        <is>
          <t>张泽鸿</t>
        </is>
      </c>
      <c r="G109" t="inlineStr">
        <is>
          <t>未超8小时</t>
        </is>
      </c>
      <c r="H109" t="inlineStr">
        <is>
          <t>是</t>
        </is>
      </c>
      <c r="I109" s="54">
        <f>(NOW()-J109)*24</f>
        <v/>
      </c>
      <c r="J109" s="53" t="n">
        <v>46298.7780787037</v>
      </c>
      <c r="K109" s="53" t="n">
        <v>46299.11141203704</v>
      </c>
      <c r="L109">
        <f>IF(AND(F109&lt;&gt;"已参评好",I109&gt;=5),"超5小时未参评",IF(I109&gt;=7,"超7小时未参评",IF(I109&gt;=8,"超时未参评","")))</f>
        <v/>
      </c>
      <c r="M109" t="inlineStr"/>
    </row>
    <row r="110">
      <c r="A110" t="inlineStr">
        <is>
          <t>36530075651</t>
        </is>
      </c>
      <c r="B110" s="53" t="n">
        <v>46298.77716435185</v>
      </c>
      <c r="C110" t="inlineStr">
        <is>
          <t>北部四镇工作站</t>
        </is>
      </c>
      <c r="D110" t="inlineStr">
        <is>
          <t>黄再明</t>
        </is>
      </c>
      <c r="E110" t="inlineStr">
        <is>
          <t>陈馥旭</t>
        </is>
      </c>
      <c r="G110" t="inlineStr">
        <is>
          <t>未超8小时</t>
        </is>
      </c>
      <c r="H110" t="inlineStr">
        <is>
          <t>是</t>
        </is>
      </c>
      <c r="I110" s="54">
        <f>(NOW()-J110)*24</f>
        <v/>
      </c>
      <c r="J110" s="53" t="n">
        <v>46298.86049768519</v>
      </c>
      <c r="K110" s="53" t="n">
        <v>46299.19383101852</v>
      </c>
      <c r="L110">
        <f>IF(AND(F110&lt;&gt;"已参评好",I110&gt;=5),"超5小时未参评",IF(I110&gt;=7,"超7小时未参评",IF(I110&gt;=8,"超时未参评","")))</f>
        <v/>
      </c>
      <c r="M110" t="inlineStr"/>
    </row>
    <row r="111">
      <c r="A111" t="inlineStr">
        <is>
          <t>36530075652</t>
        </is>
      </c>
      <c r="B111" s="53" t="n">
        <v>46298.77701388889</v>
      </c>
      <c r="C111" t="inlineStr">
        <is>
          <t>北部四镇工作站</t>
        </is>
      </c>
      <c r="D111" t="inlineStr">
        <is>
          <t>黄再明</t>
        </is>
      </c>
      <c r="E111" t="inlineStr">
        <is>
          <t>黄再明</t>
        </is>
      </c>
      <c r="G111" t="inlineStr">
        <is>
          <t>未超8小时</t>
        </is>
      </c>
      <c r="H111" t="inlineStr">
        <is>
          <t>是</t>
        </is>
      </c>
      <c r="I111" s="54">
        <f>(NOW()-J111)*24</f>
        <v/>
      </c>
      <c r="J111" s="53" t="n">
        <v>46298.86034722222</v>
      </c>
      <c r="K111" s="53" t="n">
        <v>46299.19368055555</v>
      </c>
      <c r="L111">
        <f>IF(AND(F111&lt;&gt;"已参评好",I111&gt;=5),"超5小时未参评",IF(I111&gt;=7,"超7小时未参评",IF(I111&gt;=8,"超时未参评","")))</f>
        <v/>
      </c>
      <c r="M111" t="inlineStr"/>
    </row>
    <row r="112">
      <c r="A112" t="inlineStr">
        <is>
          <t>36530075653</t>
        </is>
      </c>
      <c r="B112" s="53" t="n">
        <v>46298.77751157407</v>
      </c>
      <c r="C112" t="inlineStr">
        <is>
          <t>北部四镇工作站</t>
        </is>
      </c>
      <c r="D112" t="inlineStr">
        <is>
          <t>黄再明</t>
        </is>
      </c>
      <c r="E112" t="inlineStr">
        <is>
          <t>陈馥旭</t>
        </is>
      </c>
      <c r="G112" t="inlineStr">
        <is>
          <t>未超8小时</t>
        </is>
      </c>
      <c r="H112" t="inlineStr">
        <is>
          <t>是</t>
        </is>
      </c>
      <c r="I112" s="54">
        <f>(NOW()-J112)*24</f>
        <v/>
      </c>
      <c r="J112" s="53" t="n">
        <v>46298.86084490741</v>
      </c>
      <c r="K112" s="53" t="n">
        <v>46299.19417824074</v>
      </c>
      <c r="L112">
        <f>IF(AND(F112&lt;&gt;"已参评好",I112&gt;=5),"超5小时未参评",IF(I112&gt;=7,"超7小时未参评",IF(I112&gt;=8,"超时未参评","")))</f>
        <v/>
      </c>
      <c r="M112" t="inlineStr"/>
    </row>
    <row r="113">
      <c r="A113" t="inlineStr">
        <is>
          <t>36530075654</t>
        </is>
      </c>
      <c r="B113" s="53" t="n">
        <v>46298.77732638889</v>
      </c>
      <c r="C113" t="inlineStr">
        <is>
          <t>北部四镇工作站</t>
        </is>
      </c>
      <c r="D113" t="inlineStr">
        <is>
          <t>黄再明</t>
        </is>
      </c>
      <c r="E113" t="inlineStr">
        <is>
          <t>黄再明</t>
        </is>
      </c>
      <c r="G113" t="inlineStr">
        <is>
          <t>未超8小时</t>
        </is>
      </c>
      <c r="H113" t="inlineStr">
        <is>
          <t>是</t>
        </is>
      </c>
      <c r="I113" s="54">
        <f>(NOW()-J113)*24</f>
        <v/>
      </c>
      <c r="J113" s="53" t="n">
        <v>46298.86065972222</v>
      </c>
      <c r="K113" s="53" t="n">
        <v>46299.19399305555</v>
      </c>
      <c r="L113">
        <f>IF(AND(F113&lt;&gt;"已参评好",I113&gt;=5),"超5小时未参评",IF(I113&gt;=7,"超7小时未参评",IF(I113&gt;=8,"超时未参评","")))</f>
        <v/>
      </c>
      <c r="M113" t="inlineStr"/>
    </row>
    <row r="114">
      <c r="A114" t="inlineStr">
        <is>
          <t>18818388250</t>
        </is>
      </c>
      <c r="B114" s="53" t="n">
        <v>46298.74553240741</v>
      </c>
      <c r="C114" t="inlineStr">
        <is>
          <t>韩江新城工作站</t>
        </is>
      </c>
      <c r="D114" t="inlineStr">
        <is>
          <t>邱培烁</t>
        </is>
      </c>
      <c r="E114" t="inlineStr">
        <is>
          <t>高科文</t>
        </is>
      </c>
      <c r="G114" t="inlineStr">
        <is>
          <t>未超8小时</t>
        </is>
      </c>
      <c r="H114" t="inlineStr">
        <is>
          <t>是</t>
        </is>
      </c>
      <c r="I114" s="54">
        <f>(NOW()-J114)*24</f>
        <v/>
      </c>
      <c r="J114" s="53" t="n">
        <v>46298.82886574074</v>
      </c>
      <c r="K114" s="53" t="n">
        <v>46299.16219907408</v>
      </c>
      <c r="L114">
        <f>IF(AND(F114&lt;&gt;"已参评好",I114&gt;=5),"超5小时未参评",IF(I114&gt;=7,"超7小时未参评",IF(I114&gt;=8,"超时未参评","")))</f>
        <v/>
      </c>
      <c r="M114" t="inlineStr"/>
    </row>
    <row r="115">
      <c r="A115" t="inlineStr">
        <is>
          <t>13553770992</t>
        </is>
      </c>
      <c r="B115" s="53" t="n">
        <v>46298.64537037037</v>
      </c>
      <c r="C115" t="inlineStr">
        <is>
          <t>瓷都枫溪工作站</t>
        </is>
      </c>
      <c r="D115" t="inlineStr">
        <is>
          <t>许守锦</t>
        </is>
      </c>
      <c r="E115" t="inlineStr">
        <is>
          <t>洪溢</t>
        </is>
      </c>
      <c r="G115" t="inlineStr">
        <is>
          <t>未超8小时</t>
        </is>
      </c>
      <c r="H115" t="inlineStr">
        <is>
          <t>是</t>
        </is>
      </c>
      <c r="I115" s="54">
        <f>(NOW()-J115)*24</f>
        <v/>
      </c>
      <c r="J115" s="53" t="n">
        <v>46298.7287037037</v>
      </c>
      <c r="K115" s="53" t="n">
        <v>46299.06203703704</v>
      </c>
      <c r="L115">
        <f>IF(AND(F115&lt;&gt;"已参评好",I115&gt;=5),"超5小时未参评",IF(I115&gt;=7,"超7小时未参评",IF(I115&gt;=8,"超时未参评","")))</f>
        <v/>
      </c>
      <c r="M115" t="inlineStr"/>
    </row>
    <row r="116">
      <c r="A116" t="inlineStr">
        <is>
          <t>13690085657</t>
        </is>
      </c>
      <c r="B116" s="53" t="n">
        <v>46298.62825231482</v>
      </c>
      <c r="C116" t="inlineStr">
        <is>
          <t>饶平城区工作站</t>
        </is>
      </c>
      <c r="D116" t="inlineStr">
        <is>
          <t>陈泽鹏</t>
        </is>
      </c>
      <c r="E116" t="inlineStr">
        <is>
          <t>吴镇周</t>
        </is>
      </c>
      <c r="G116" t="inlineStr">
        <is>
          <t>未超8小时</t>
        </is>
      </c>
      <c r="H116" t="inlineStr">
        <is>
          <t>是</t>
        </is>
      </c>
      <c r="I116" s="54">
        <f>(NOW()-J116)*24</f>
        <v/>
      </c>
      <c r="J116" s="53" t="n">
        <v>46298.71158564815</v>
      </c>
      <c r="K116" s="53" t="n">
        <v>46299.04491898148</v>
      </c>
      <c r="L116">
        <f>IF(AND(F116&lt;&gt;"已参评好",I116&gt;=5),"超5小时未参评",IF(I116&gt;=7,"超7小时未参评",IF(I116&gt;=8,"超时未参评","")))</f>
        <v/>
      </c>
      <c r="M116" t="inlineStr"/>
    </row>
    <row r="117">
      <c r="A117" t="inlineStr">
        <is>
          <t>15913004743</t>
        </is>
      </c>
      <c r="B117" s="53" t="n">
        <v>46298.64899305555</v>
      </c>
      <c r="C117" t="inlineStr">
        <is>
          <t>古巷登塘工作站</t>
        </is>
      </c>
      <c r="D117" t="inlineStr">
        <is>
          <t>陈佳雄</t>
        </is>
      </c>
      <c r="E117" t="inlineStr">
        <is>
          <t>庄钰洲</t>
        </is>
      </c>
      <c r="G117" t="inlineStr">
        <is>
          <t>未超8小时</t>
        </is>
      </c>
      <c r="H117" t="inlineStr">
        <is>
          <t>是</t>
        </is>
      </c>
      <c r="I117" s="54">
        <f>(NOW()-J117)*24</f>
        <v/>
      </c>
      <c r="J117" s="53" t="n">
        <v>46298.73232638889</v>
      </c>
      <c r="K117" s="53" t="n">
        <v>46299.06565972222</v>
      </c>
      <c r="L117">
        <f>IF(AND(F117&lt;&gt;"已参评好",I117&gt;=5),"超5小时未参评",IF(I117&gt;=7,"超7小时未参评",IF(I117&gt;=8,"超时未参评","")))</f>
        <v/>
      </c>
      <c r="M117" t="inlineStr"/>
    </row>
    <row r="118">
      <c r="A118" t="inlineStr">
        <is>
          <t>13433704699</t>
        </is>
      </c>
      <c r="B118" s="53" t="n">
        <v>46298.666875</v>
      </c>
      <c r="C118" t="inlineStr">
        <is>
          <t>彩塘东凤工作站</t>
        </is>
      </c>
      <c r="D118" t="inlineStr">
        <is>
          <t>丁锐涛</t>
        </is>
      </c>
      <c r="E118" t="inlineStr">
        <is>
          <t>郑汉坤</t>
        </is>
      </c>
      <c r="G118" t="inlineStr">
        <is>
          <t>未超8小时</t>
        </is>
      </c>
      <c r="H118" t="inlineStr">
        <is>
          <t>是</t>
        </is>
      </c>
      <c r="I118" s="54">
        <f>(NOW()-J118)*24</f>
        <v/>
      </c>
      <c r="J118" s="53" t="n">
        <v>46298.75020833333</v>
      </c>
      <c r="K118" s="53" t="n">
        <v>46299.08354166667</v>
      </c>
      <c r="L118">
        <f>IF(AND(F118&lt;&gt;"已参评好",I118&gt;=5),"超5小时未参评",IF(I118&gt;=7,"超7小时未参评",IF(I118&gt;=8,"超时未参评","")))</f>
        <v/>
      </c>
      <c r="M118" t="inlineStr"/>
    </row>
    <row r="119">
      <c r="A119" t="inlineStr">
        <is>
          <t>15919585877</t>
        </is>
      </c>
      <c r="B119" s="53" t="n">
        <v>46298.71586805556</v>
      </c>
      <c r="C119" t="inlineStr">
        <is>
          <t>高铁三镇工作站</t>
        </is>
      </c>
      <c r="D119" t="inlineStr">
        <is>
          <t>洪名鑫</t>
        </is>
      </c>
      <c r="E119" t="inlineStr">
        <is>
          <t>蔡秋明</t>
        </is>
      </c>
      <c r="G119" t="inlineStr">
        <is>
          <t>未超8小时</t>
        </is>
      </c>
      <c r="H119" t="inlineStr">
        <is>
          <t>是</t>
        </is>
      </c>
      <c r="I119" s="54">
        <f>(NOW()-J119)*24</f>
        <v/>
      </c>
      <c r="J119" s="53" t="n">
        <v>46298.79920138889</v>
      </c>
      <c r="K119" s="53" t="n">
        <v>46299.13253472222</v>
      </c>
      <c r="L119">
        <f>IF(AND(F119&lt;&gt;"已参评好",I119&gt;=5),"超5小时未参评",IF(I119&gt;=7,"超7小时未参评",IF(I119&gt;=8,"超时未参评","")))</f>
        <v/>
      </c>
      <c r="M119" t="inlineStr"/>
    </row>
    <row r="120">
      <c r="A120" t="inlineStr">
        <is>
          <t>13827377960</t>
        </is>
      </c>
      <c r="B120" s="53" t="n">
        <v>46298.70834490741</v>
      </c>
      <c r="C120" t="inlineStr">
        <is>
          <t>韩江新城工作站</t>
        </is>
      </c>
      <c r="D120" t="inlineStr">
        <is>
          <t>邱培烁</t>
        </is>
      </c>
      <c r="E120" t="inlineStr">
        <is>
          <t>高科文</t>
        </is>
      </c>
      <c r="G120" t="inlineStr">
        <is>
          <t>未超8小时</t>
        </is>
      </c>
      <c r="H120" t="inlineStr">
        <is>
          <t>是</t>
        </is>
      </c>
      <c r="I120" s="54">
        <f>(NOW()-J120)*24</f>
        <v/>
      </c>
      <c r="J120" s="53" t="n">
        <v>46298.79167824074</v>
      </c>
      <c r="K120" s="53" t="n">
        <v>46299.12501157408</v>
      </c>
      <c r="L120">
        <f>IF(AND(F120&lt;&gt;"已参评好",I120&gt;=5),"超5小时未参评",IF(I120&gt;=7,"超7小时未参评",IF(I120&gt;=8,"超时未参评","")))</f>
        <v/>
      </c>
      <c r="M120" t="inlineStr"/>
    </row>
    <row r="121">
      <c r="A121" t="inlineStr">
        <is>
          <t>15816541950</t>
        </is>
      </c>
      <c r="B121" s="53" t="n">
        <v>46298.68546296296</v>
      </c>
      <c r="C121" t="inlineStr">
        <is>
          <t>古巷登塘工作站</t>
        </is>
      </c>
      <c r="D121" t="inlineStr">
        <is>
          <t>陈佳雄</t>
        </is>
      </c>
      <c r="E121" t="inlineStr">
        <is>
          <t>郑杰帆</t>
        </is>
      </c>
      <c r="G121" t="inlineStr">
        <is>
          <t>未超8小时</t>
        </is>
      </c>
      <c r="H121" t="inlineStr">
        <is>
          <t>是</t>
        </is>
      </c>
      <c r="I121" s="54">
        <f>(NOW()-J121)*24</f>
        <v/>
      </c>
      <c r="J121" s="53" t="n">
        <v>46298.7687962963</v>
      </c>
      <c r="K121" s="53" t="n">
        <v>46299.10212962963</v>
      </c>
      <c r="L121">
        <f>IF(AND(F121&lt;&gt;"已参评好",I121&gt;=5),"超5小时未参评",IF(I121&gt;=7,"超7小时未参评",IF(I121&gt;=8,"超时未参评","")))</f>
        <v/>
      </c>
      <c r="M121" t="inlineStr"/>
    </row>
    <row r="122">
      <c r="A122" t="inlineStr">
        <is>
          <t>15814939599</t>
        </is>
      </c>
      <c r="B122" s="53" t="n">
        <v>46298.68568287037</v>
      </c>
      <c r="C122" t="inlineStr">
        <is>
          <t>磷官铁工作站</t>
        </is>
      </c>
      <c r="D122" t="inlineStr">
        <is>
          <t>吴坊</t>
        </is>
      </c>
      <c r="E122" t="inlineStr">
        <is>
          <t>刘继祥</t>
        </is>
      </c>
      <c r="G122" t="inlineStr">
        <is>
          <t>未超8小时</t>
        </is>
      </c>
      <c r="H122" t="inlineStr">
        <is>
          <t>是</t>
        </is>
      </c>
      <c r="I122" s="54">
        <f>(NOW()-J122)*24</f>
        <v/>
      </c>
      <c r="J122" s="53" t="n">
        <v>46298.7690162037</v>
      </c>
      <c r="K122" s="53" t="n">
        <v>46299.10234953704</v>
      </c>
      <c r="L122">
        <f>IF(AND(F122&lt;&gt;"已参评好",I122&gt;=5),"超5小时未参评",IF(I122&gt;=7,"超7小时未参评",IF(I122&gt;=8,"超时未参评","")))</f>
        <v/>
      </c>
      <c r="M122" t="inlineStr"/>
    </row>
    <row r="123">
      <c r="A123" t="inlineStr">
        <is>
          <t>13531553795</t>
        </is>
      </c>
      <c r="B123" s="53" t="n">
        <v>46298.68210648148</v>
      </c>
      <c r="C123" t="inlineStr">
        <is>
          <t>饶平城区工作站</t>
        </is>
      </c>
      <c r="D123" t="inlineStr">
        <is>
          <t>陈泽鹏</t>
        </is>
      </c>
      <c r="E123" t="inlineStr">
        <is>
          <t>郑臣伟</t>
        </is>
      </c>
      <c r="G123" t="inlineStr">
        <is>
          <t>未超8小时</t>
        </is>
      </c>
      <c r="H123" t="inlineStr">
        <is>
          <t>是</t>
        </is>
      </c>
      <c r="I123" s="54">
        <f>(NOW()-J123)*24</f>
        <v/>
      </c>
      <c r="J123" s="53" t="n">
        <v>46298.76543981482</v>
      </c>
      <c r="K123" s="53" t="n">
        <v>46299.09877314815</v>
      </c>
      <c r="L123">
        <f>IF(AND(F123&lt;&gt;"已参评好",I123&gt;=5),"超5小时未参评",IF(I123&gt;=7,"超7小时未参评",IF(I123&gt;=8,"超时未参评","")))</f>
        <v/>
      </c>
      <c r="M123" t="inlineStr"/>
    </row>
    <row r="124">
      <c r="A124" t="inlineStr">
        <is>
          <t>13632048376</t>
        </is>
      </c>
      <c r="B124" s="53" t="n">
        <v>46298.75561342593</v>
      </c>
      <c r="C124" t="inlineStr">
        <is>
          <t>瓷都枫溪工作站</t>
        </is>
      </c>
      <c r="D124" t="inlineStr">
        <is>
          <t>许守锦</t>
        </is>
      </c>
      <c r="E124" t="inlineStr">
        <is>
          <t>卢志平</t>
        </is>
      </c>
      <c r="G124" t="inlineStr">
        <is>
          <t>未超8小时</t>
        </is>
      </c>
      <c r="H124" t="inlineStr">
        <is>
          <t>是</t>
        </is>
      </c>
      <c r="I124" s="54">
        <f>(NOW()-J124)*24</f>
        <v/>
      </c>
      <c r="J124" s="53" t="n">
        <v>46298.83894675926</v>
      </c>
      <c r="K124" s="53" t="n">
        <v>46299.17228009259</v>
      </c>
      <c r="L124">
        <f>IF(AND(F124&lt;&gt;"已参评好",I124&gt;=5),"超5小时未参评",IF(I124&gt;=7,"超7小时未参评",IF(I124&gt;=8,"超时未参评","")))</f>
        <v/>
      </c>
      <c r="M124" t="inlineStr"/>
    </row>
    <row r="125">
      <c r="A125" t="inlineStr">
        <is>
          <t>15812654341</t>
        </is>
      </c>
      <c r="B125" s="53" t="n">
        <v>46298.72159722223</v>
      </c>
      <c r="C125" t="inlineStr">
        <is>
          <t>市区城南工作站</t>
        </is>
      </c>
      <c r="D125" t="inlineStr">
        <is>
          <t>陈理智</t>
        </is>
      </c>
      <c r="E125" t="inlineStr">
        <is>
          <t>陈楷</t>
        </is>
      </c>
      <c r="G125" t="inlineStr">
        <is>
          <t>未超8小时</t>
        </is>
      </c>
      <c r="H125" t="inlineStr">
        <is>
          <t>是</t>
        </is>
      </c>
      <c r="I125" s="54">
        <f>(NOW()-J125)*24</f>
        <v/>
      </c>
      <c r="J125" s="53" t="n">
        <v>46298.80493055555</v>
      </c>
      <c r="K125" s="53" t="n">
        <v>46299.13826388889</v>
      </c>
      <c r="L125">
        <f>IF(AND(F125&lt;&gt;"已参评好",I125&gt;=5),"超5小时未参评",IF(I125&gt;=7,"超7小时未参评",IF(I125&gt;=8,"超时未参评","")))</f>
        <v/>
      </c>
      <c r="M125" t="inlineStr"/>
    </row>
    <row r="126">
      <c r="A126" t="inlineStr">
        <is>
          <t>13553707224</t>
        </is>
      </c>
      <c r="B126" s="53" t="n">
        <v>46298.76510416667</v>
      </c>
      <c r="C126" t="inlineStr">
        <is>
          <t>彩塘东凤工作站</t>
        </is>
      </c>
      <c r="D126" t="inlineStr">
        <is>
          <t>丁锐涛</t>
        </is>
      </c>
      <c r="E126" t="inlineStr">
        <is>
          <t>陈颖东</t>
        </is>
      </c>
      <c r="G126" t="inlineStr">
        <is>
          <t>未超8小时</t>
        </is>
      </c>
      <c r="H126" t="inlineStr">
        <is>
          <t>是</t>
        </is>
      </c>
      <c r="I126" s="54">
        <f>(NOW()-J126)*24</f>
        <v/>
      </c>
      <c r="J126" s="53" t="n">
        <v>46298.8484375</v>
      </c>
      <c r="K126" s="53" t="n">
        <v>46299.18177083333</v>
      </c>
      <c r="L126">
        <f>IF(AND(F126&lt;&gt;"已参评好",I126&gt;=5),"超5小时未参评",IF(I126&gt;=7,"超7小时未参评",IF(I126&gt;=8,"超时未参评","")))</f>
        <v/>
      </c>
      <c r="M126" t="inlineStr"/>
    </row>
    <row r="127">
      <c r="A127" t="inlineStr">
        <is>
          <t>13652823666</t>
        </is>
      </c>
      <c r="B127" s="53" t="n">
        <v>46298.75973379629</v>
      </c>
      <c r="C127" t="inlineStr">
        <is>
          <t>瓷都枫溪工作站</t>
        </is>
      </c>
      <c r="D127" t="inlineStr">
        <is>
          <t>许守锦</t>
        </is>
      </c>
      <c r="E127" t="inlineStr">
        <is>
          <t>庄卓煌</t>
        </is>
      </c>
      <c r="G127" t="inlineStr">
        <is>
          <t>未超8小时</t>
        </is>
      </c>
      <c r="H127" t="inlineStr">
        <is>
          <t>是</t>
        </is>
      </c>
      <c r="I127" s="54">
        <f>(NOW()-J127)*24</f>
        <v/>
      </c>
      <c r="J127" s="53" t="n">
        <v>46298.84306712963</v>
      </c>
      <c r="K127" s="53" t="n">
        <v>46299.17640046297</v>
      </c>
      <c r="L127">
        <f>IF(AND(F127&lt;&gt;"已参评好",I127&gt;=5),"超5小时未参评",IF(I127&gt;=7,"超7小时未参评",IF(I127&gt;=8,"超时未参评","")))</f>
        <v/>
      </c>
      <c r="M127" t="inlineStr"/>
    </row>
    <row r="128">
      <c r="A128" t="inlineStr">
        <is>
          <t>15521628272</t>
        </is>
      </c>
      <c r="B128" s="53" t="n">
        <v>46298.74577546296</v>
      </c>
      <c r="C128" t="inlineStr">
        <is>
          <t>市区城北工作站</t>
        </is>
      </c>
      <c r="D128" t="inlineStr">
        <is>
          <t>陆锐荣</t>
        </is>
      </c>
      <c r="E128" t="inlineStr">
        <is>
          <t>曹贤伟</t>
        </is>
      </c>
      <c r="G128" t="inlineStr">
        <is>
          <t>未超8小时</t>
        </is>
      </c>
      <c r="H128" t="inlineStr">
        <is>
          <t>是</t>
        </is>
      </c>
      <c r="I128" s="54">
        <f>(NOW()-J128)*24</f>
        <v/>
      </c>
      <c r="J128" s="53" t="n">
        <v>46298.82910879629</v>
      </c>
      <c r="K128" s="53" t="n">
        <v>46299.16244212963</v>
      </c>
      <c r="L128">
        <f>IF(AND(F128&lt;&gt;"已参评好",I128&gt;=5),"超5小时未参评",IF(I128&gt;=7,"超7小时未参评",IF(I128&gt;=8,"超时未参评","")))</f>
        <v/>
      </c>
      <c r="M128"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2026-10-03T15:30:21Z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