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34"/>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是</t>
        </is>
      </c>
      <c r="C2" s="53" t="n">
        <v>46264.77212962963</v>
      </c>
      <c r="D2" t="inlineStr">
        <is>
          <t>是</t>
        </is>
      </c>
      <c r="E2" s="53" t="n">
        <v>46264.43879629629</v>
      </c>
      <c r="F2" s="54">
        <f>(NOW()-E2)*24</f>
        <v/>
      </c>
      <c r="G2" t="inlineStr">
        <is>
          <t>13502620184</t>
        </is>
      </c>
      <c r="H2" t="inlineStr">
        <is>
          <t>2026-08-30 08:31:52</t>
        </is>
      </c>
      <c r="I2" t="inlineStr">
        <is>
          <t>潮州市潮安区东凤镇东凤南网格龙华路仙桥村</t>
        </is>
      </c>
      <c r="J2" t="inlineStr">
        <is>
          <t>沈胜辉</t>
        </is>
      </c>
      <c r="K2" t="inlineStr">
        <is>
          <t>彩塘东凤装维工作站</t>
        </is>
      </c>
      <c r="M2" t="inlineStr">
        <is>
          <t>20260827180202X922454157</t>
        </is>
      </c>
      <c r="N2" t="inlineStr">
        <is>
          <t>CMCC-CZ-TSCLX-20260827-025105</t>
        </is>
      </c>
      <c r="O2" t="inlineStr">
        <is>
          <t>潮州</t>
        </is>
      </c>
      <c r="P2" t="inlineStr">
        <is>
          <t>潮安区</t>
        </is>
      </c>
      <c r="Q2">
        <f>IF(AND(A2&lt;&gt;"已参评好",F2&gt;=5),"超5小时未参评",IF(F2&gt;=7,"超7小时未参评",IF(F2&gt;=8,"超时未参评","")))</f>
        <v/>
      </c>
      <c r="R2" t="inlineStr"/>
    </row>
    <row r="3" ht="68" customHeight="1" s="1">
      <c r="B3" t="inlineStr">
        <is>
          <t>否</t>
        </is>
      </c>
      <c r="C3" s="53" t="n">
        <v>46264.76510416667</v>
      </c>
      <c r="D3" t="inlineStr">
        <is>
          <t>是</t>
        </is>
      </c>
      <c r="E3" s="53" t="n">
        <v>46264.43177083333</v>
      </c>
      <c r="F3" s="54">
        <f>(NOW()-E3)*24</f>
        <v/>
      </c>
      <c r="G3" t="inlineStr">
        <is>
          <t>18933487297</t>
        </is>
      </c>
      <c r="H3" t="inlineStr">
        <is>
          <t>2026-08-29 20:21:45</t>
        </is>
      </c>
      <c r="I3" t="inlineStr">
        <is>
          <t>潮州市潮安区庵埠镇庵西网格新潮汕公路亭夏村</t>
        </is>
      </c>
      <c r="J3" t="inlineStr">
        <is>
          <t>潘映灿</t>
        </is>
      </c>
      <c r="K3" t="inlineStr">
        <is>
          <t>潮安城区工作站</t>
        </is>
      </c>
      <c r="L3" t="inlineStr">
        <is>
          <t>潮安</t>
        </is>
      </c>
      <c r="M3" t="inlineStr">
        <is>
          <t>20260828104908X348039669</t>
        </is>
      </c>
      <c r="N3" t="inlineStr">
        <is>
          <t>CMCC-CZ-TSCLX-20260828-013366</t>
        </is>
      </c>
      <c r="O3" t="inlineStr">
        <is>
          <t>潮州</t>
        </is>
      </c>
      <c r="P3" t="inlineStr">
        <is>
          <t>潮安区</t>
        </is>
      </c>
      <c r="Q3">
        <f>IF(AND(A3&lt;&gt;"已参评好",F3&gt;=5),"超5小时未参评",IF(F3&gt;=7,"超7小时未参评",IF(F3&gt;=8,"超时未参评","")))</f>
        <v/>
      </c>
      <c r="R3" t="inlineStr"/>
    </row>
    <row r="4" ht="68" customHeight="1" s="1">
      <c r="B4" t="inlineStr">
        <is>
          <t>否</t>
        </is>
      </c>
      <c r="C4" s="53" t="n">
        <v>46264.77755787037</v>
      </c>
      <c r="D4" t="inlineStr">
        <is>
          <t>是</t>
        </is>
      </c>
      <c r="E4" s="53" t="n">
        <v>46264.44422453704</v>
      </c>
      <c r="F4" s="54">
        <f>(NOW()-E4)*24</f>
        <v/>
      </c>
      <c r="G4" t="inlineStr">
        <is>
          <t>13924721993</t>
        </is>
      </c>
      <c r="H4" t="inlineStr">
        <is>
          <t>2026-08-29 20:39:41</t>
        </is>
      </c>
      <c r="I4" t="inlineStr">
        <is>
          <t>潮州市潮安区沙溪镇沙溪东网格镜鸿路内池村</t>
        </is>
      </c>
      <c r="J4" t="inlineStr">
        <is>
          <t>洪名鑫</t>
        </is>
      </c>
      <c r="K4" t="inlineStr">
        <is>
          <t>高铁三镇工作站</t>
        </is>
      </c>
      <c r="L4" t="inlineStr">
        <is>
          <t>潮安</t>
        </is>
      </c>
      <c r="M4" t="inlineStr">
        <is>
          <t>20260828154938X378090944</t>
        </is>
      </c>
      <c r="N4" t="inlineStr">
        <is>
          <t>CMCC-CZ-TSCLX-20260828-033825</t>
        </is>
      </c>
      <c r="O4" t="inlineStr">
        <is>
          <t>潮州</t>
        </is>
      </c>
      <c r="P4" t="inlineStr">
        <is>
          <t>潮安区</t>
        </is>
      </c>
      <c r="Q4">
        <f>IF(AND(A4&lt;&gt;"已参评好",F4&gt;=5),"超5小时未参评",IF(F4&gt;=7,"超7小时未参评",IF(F4&gt;=8,"超时未参评","")))</f>
        <v/>
      </c>
      <c r="R4" t="inlineStr"/>
    </row>
    <row r="5" ht="68" customHeight="1" s="1">
      <c r="B5" t="inlineStr">
        <is>
          <t>否</t>
        </is>
      </c>
      <c r="C5" s="53" t="n">
        <v>46264.76228009259</v>
      </c>
      <c r="D5" t="inlineStr">
        <is>
          <t>是</t>
        </is>
      </c>
      <c r="E5" s="53" t="n">
        <v>46264.42894675926</v>
      </c>
      <c r="F5" s="54">
        <f>(NOW()-E5)*24</f>
        <v/>
      </c>
      <c r="G5" t="inlineStr">
        <is>
          <t>13727919195</t>
        </is>
      </c>
      <c r="H5" t="inlineStr">
        <is>
          <t>2026-08-29 20:17:41</t>
        </is>
      </c>
      <c r="I5" t="inlineStr">
        <is>
          <t>潮州市潮安区沙溪镇沙溪东网格镜鸿路内池村</t>
        </is>
      </c>
      <c r="J5" t="inlineStr">
        <is>
          <t>0</t>
        </is>
      </c>
      <c r="M5" t="inlineStr">
        <is>
          <t>20260829101750X870617122</t>
        </is>
      </c>
      <c r="N5" t="inlineStr">
        <is>
          <t>CMCC-CZ-TSCLX-20260829-008406</t>
        </is>
      </c>
      <c r="O5" t="inlineStr">
        <is>
          <t>潮州</t>
        </is>
      </c>
      <c r="P5" t="inlineStr">
        <is>
          <t>潮安区</t>
        </is>
      </c>
      <c r="Q5">
        <f>IF(AND(A5&lt;&gt;"已参评好",F5&gt;=5),"超5小时未参评",IF(F5&gt;=7,"超7小时未参评",IF(F5&gt;=8,"超时未参评","")))</f>
        <v/>
      </c>
      <c r="R5" t="inlineStr"/>
    </row>
    <row r="6" ht="68" customHeight="1" s="1">
      <c r="B6" t="inlineStr">
        <is>
          <t>否</t>
        </is>
      </c>
      <c r="C6" s="53" t="n">
        <v>46264.77480324074</v>
      </c>
      <c r="D6" t="inlineStr">
        <is>
          <t>是</t>
        </is>
      </c>
      <c r="E6" s="53" t="n">
        <v>46264.4414699074</v>
      </c>
      <c r="F6" s="54">
        <f>(NOW()-E6)*24</f>
        <v/>
      </c>
      <c r="G6" t="inlineStr">
        <is>
          <t>13531509515a</t>
        </is>
      </c>
      <c r="H6" t="inlineStr">
        <is>
          <t>2026-08-29 20:35:43</t>
        </is>
      </c>
      <c r="I6" t="inlineStr">
        <is>
          <t>潮州市潮安区枫溪镇如意网格潮汕路高厦村</t>
        </is>
      </c>
      <c r="J6" t="inlineStr">
        <is>
          <t>陈丹华</t>
        </is>
      </c>
      <c r="K6" t="inlineStr">
        <is>
          <t>瓷都枫溪工作站</t>
        </is>
      </c>
      <c r="L6" t="inlineStr">
        <is>
          <t>市区</t>
        </is>
      </c>
      <c r="M6" t="inlineStr">
        <is>
          <t>20260829110002X402467239</t>
        </is>
      </c>
      <c r="N6" t="inlineStr">
        <is>
          <t>CMCC-CZ-TSCLX-20260829-004386</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46264.80116898148</v>
      </c>
      <c r="D7" t="inlineStr">
        <is>
          <t>是</t>
        </is>
      </c>
      <c r="E7" s="53" t="n">
        <v>46264.46783564815</v>
      </c>
      <c r="F7" s="54">
        <f>(NOW()-E7)*24</f>
        <v/>
      </c>
      <c r="G7" t="inlineStr">
        <is>
          <t>15913088027</t>
        </is>
      </c>
      <c r="H7" t="inlineStr">
        <is>
          <t>2026-08-29 21:13:41</t>
        </is>
      </c>
      <c r="I7" t="inlineStr">
        <is>
          <t>潮州市潮安区浮洋镇浮洋南网格仙庭路仙庭村</t>
        </is>
      </c>
      <c r="J7" t="inlineStr">
        <is>
          <t>邱晓杰</t>
        </is>
      </c>
      <c r="K7" t="inlineStr">
        <is>
          <t>浮洋网格</t>
        </is>
      </c>
      <c r="M7" t="inlineStr">
        <is>
          <t>20260829125305X185366415</t>
        </is>
      </c>
      <c r="N7" t="inlineStr">
        <is>
          <t>CMCC-CZ-TSCLX-20260829-008388</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46264.78866898148</v>
      </c>
      <c r="D8" t="inlineStr">
        <is>
          <t>是</t>
        </is>
      </c>
      <c r="E8" s="53" t="n">
        <v>46264.45533564815</v>
      </c>
      <c r="F8" s="54">
        <f>(NOW()-E8)*24</f>
        <v/>
      </c>
      <c r="G8" t="inlineStr">
        <is>
          <t>13502507508</t>
        </is>
      </c>
      <c r="H8" t="inlineStr">
        <is>
          <t>2026-08-29 20:55:41</t>
        </is>
      </c>
      <c r="I8" t="inlineStr">
        <is>
          <t>潮州市潮安区浮洋镇浮洋南网格广诚路洪巷村</t>
        </is>
      </c>
      <c r="J8" t="inlineStr">
        <is>
          <t>刘文绍</t>
        </is>
      </c>
      <c r="K8" t="inlineStr">
        <is>
          <t>凤塘镇区工作站</t>
        </is>
      </c>
      <c r="L8" t="inlineStr">
        <is>
          <t>潮安</t>
        </is>
      </c>
      <c r="M8" t="inlineStr">
        <is>
          <t>20260829131407X447070728</t>
        </is>
      </c>
      <c r="N8" t="inlineStr">
        <is>
          <t>CMCC-CZ-TSCLX-20260829-011518</t>
        </is>
      </c>
      <c r="O8" t="inlineStr">
        <is>
          <t>潮州</t>
        </is>
      </c>
      <c r="P8" t="inlineStr">
        <is>
          <t>潮安区</t>
        </is>
      </c>
      <c r="Q8">
        <f>IF(AND(A8&lt;&gt;"已参评好",F8&gt;=5),"超5小时未参评",IF(F8&gt;=7,"超7小时未参评",IF(F8&gt;=8,"超时未参评","")))</f>
        <v/>
      </c>
      <c r="R8" t="inlineStr"/>
    </row>
    <row r="9" ht="68" customHeight="1" s="1">
      <c r="B9" t="inlineStr">
        <is>
          <t>否</t>
        </is>
      </c>
      <c r="C9" s="53" t="n">
        <v>46264.79283564815</v>
      </c>
      <c r="D9" t="inlineStr">
        <is>
          <t>是</t>
        </is>
      </c>
      <c r="E9" s="53" t="n">
        <v>46264.45950231481</v>
      </c>
      <c r="F9" s="54">
        <f>(NOW()-E9)*24</f>
        <v/>
      </c>
      <c r="G9" t="inlineStr">
        <is>
          <t>13671440163</t>
        </is>
      </c>
      <c r="H9" t="inlineStr">
        <is>
          <t>2026-08-29 21:01:41</t>
        </is>
      </c>
      <c r="I9" t="inlineStr">
        <is>
          <t>潮州市潮安区归湖镇赤凤归湖网格X073县道溪美村</t>
        </is>
      </c>
      <c r="J9" t="inlineStr">
        <is>
          <t>林桂明</t>
        </is>
      </c>
      <c r="K9" t="inlineStr">
        <is>
          <t>北部四镇工作站</t>
        </is>
      </c>
      <c r="L9" t="inlineStr">
        <is>
          <t>潮安</t>
        </is>
      </c>
      <c r="M9" t="inlineStr">
        <is>
          <t>20260829141237X957187257</t>
        </is>
      </c>
      <c r="N9" t="inlineStr">
        <is>
          <t>CMCC-CZ-TSCLX-20260829-015481</t>
        </is>
      </c>
      <c r="O9" t="inlineStr">
        <is>
          <t>潮州</t>
        </is>
      </c>
      <c r="P9" t="inlineStr">
        <is>
          <t>潮安区</t>
        </is>
      </c>
      <c r="Q9">
        <f>IF(AND(A9&lt;&gt;"已参评好",F9&gt;=5),"超5小时未参评",IF(F9&gt;=7,"超7小时未参评",IF(F9&gt;=8,"超时未参评","")))</f>
        <v/>
      </c>
      <c r="R9" t="inlineStr"/>
    </row>
    <row r="10" ht="68" customHeight="1" s="1">
      <c r="B10" t="inlineStr">
        <is>
          <t>否</t>
        </is>
      </c>
      <c r="C10" s="53" t="n">
        <v>46264.80953703704</v>
      </c>
      <c r="D10" t="inlineStr">
        <is>
          <t>是</t>
        </is>
      </c>
      <c r="E10" s="53" t="n">
        <v>46264.47620370371</v>
      </c>
      <c r="F10" s="54">
        <f>(NOW()-E10)*24</f>
        <v/>
      </c>
      <c r="G10" t="inlineStr">
        <is>
          <t>13671432230</t>
        </is>
      </c>
      <c r="H10" t="inlineStr">
        <is>
          <t>2026-08-29 21:25:44</t>
        </is>
      </c>
      <c r="I10" t="inlineStr">
        <is>
          <t>潮州市潮安区枫溪镇池湖网格池湖路池湖村</t>
        </is>
      </c>
      <c r="J10" t="inlineStr">
        <is>
          <t>卢奕鑫</t>
        </is>
      </c>
      <c r="K10" t="inlineStr">
        <is>
          <t>瓷都枫溪工作站</t>
        </is>
      </c>
      <c r="L10" t="inlineStr">
        <is>
          <t>市区</t>
        </is>
      </c>
      <c r="M10" t="inlineStr">
        <is>
          <t>20260829142515X715428804</t>
        </is>
      </c>
      <c r="N10" t="inlineStr">
        <is>
          <t>CMCC-CZ-TSCLX-20260829-014728</t>
        </is>
      </c>
      <c r="O10" t="inlineStr">
        <is>
          <t>潮州</t>
        </is>
      </c>
      <c r="P10" t="inlineStr">
        <is>
          <t>潮安区</t>
        </is>
      </c>
      <c r="Q10">
        <f>IF(AND(A10&lt;&gt;"已参评好",F10&gt;=5),"超5小时未参评",IF(F10&gt;=7,"超7小时未参评",IF(F10&gt;=8,"超时未参评","")))</f>
        <v/>
      </c>
      <c r="R10" t="inlineStr"/>
    </row>
    <row r="11" ht="68" customHeight="1" s="1">
      <c r="B11" t="inlineStr">
        <is>
          <t>否</t>
        </is>
      </c>
      <c r="C11" s="53" t="n">
        <v>46264.79561342593</v>
      </c>
      <c r="D11" t="inlineStr">
        <is>
          <t>是</t>
        </is>
      </c>
      <c r="E11" s="53" t="n">
        <v>46264.46228009259</v>
      </c>
      <c r="F11" s="54">
        <f>(NOW()-E11)*24</f>
        <v/>
      </c>
      <c r="G11" t="inlineStr">
        <is>
          <t>15976355511</t>
        </is>
      </c>
      <c r="H11" t="inlineStr">
        <is>
          <t>2026-08-29 21:05:41</t>
        </is>
      </c>
      <c r="I11" t="inlineStr">
        <is>
          <t>潮州市潮安区古巷镇古巷网格外环北路锡岗村</t>
        </is>
      </c>
      <c r="J11" t="inlineStr">
        <is>
          <t>0</t>
        </is>
      </c>
      <c r="M11" t="inlineStr">
        <is>
          <t>20260829144405X845145500</t>
        </is>
      </c>
      <c r="N11" t="inlineStr">
        <is>
          <t>CMCC-CZ-TSCLX-20260829-011734</t>
        </is>
      </c>
      <c r="O11" t="inlineStr">
        <is>
          <t>潮州</t>
        </is>
      </c>
      <c r="P11" t="inlineStr">
        <is>
          <t>潮安区</t>
        </is>
      </c>
      <c r="Q11">
        <f>IF(AND(A11&lt;&gt;"已参评好",F11&gt;=5),"超5小时未参评",IF(F11&gt;=7,"超7小时未参评",IF(F11&gt;=8,"超时未参评","")))</f>
        <v/>
      </c>
      <c r="R11" t="inlineStr"/>
    </row>
    <row r="12" ht="68" customHeight="1" s="1">
      <c r="B12" t="inlineStr">
        <is>
          <t>否</t>
        </is>
      </c>
      <c r="C12" s="53" t="n">
        <v>46264.76797453704</v>
      </c>
      <c r="D12" t="inlineStr">
        <is>
          <t>是</t>
        </is>
      </c>
      <c r="E12" s="53" t="n">
        <v>46264.4346412037</v>
      </c>
      <c r="F12" s="54">
        <f>(NOW()-E12)*24</f>
        <v/>
      </c>
      <c r="G12" t="inlineStr">
        <is>
          <t>15219871166</t>
        </is>
      </c>
      <c r="H12" t="inlineStr">
        <is>
          <t>2026-08-29 20:25:53</t>
        </is>
      </c>
      <c r="I12" t="inlineStr">
        <is>
          <t>潮州市潮安区凤凰镇凤凰文祠网格S334省道东尝村</t>
        </is>
      </c>
      <c r="J12" t="inlineStr">
        <is>
          <t>黄森财</t>
        </is>
      </c>
      <c r="K12" t="inlineStr">
        <is>
          <t>北部四镇工作站</t>
        </is>
      </c>
      <c r="L12" t="inlineStr">
        <is>
          <t>潮安</t>
        </is>
      </c>
      <c r="M12" t="inlineStr">
        <is>
          <t>20260829145215X335846141</t>
        </is>
      </c>
      <c r="N12" t="inlineStr">
        <is>
          <t>CMCC-CZ-TSCLX-20260829-011385</t>
        </is>
      </c>
      <c r="O12" t="inlineStr">
        <is>
          <t>潮州</t>
        </is>
      </c>
      <c r="P12" t="inlineStr">
        <is>
          <t>潮安区</t>
        </is>
      </c>
      <c r="Q12">
        <f>IF(AND(A12&lt;&gt;"已参评好",F12&gt;=5),"超5小时未参评",IF(F12&gt;=7,"超7小时未参评",IF(F12&gt;=8,"超时未参评","")))</f>
        <v/>
      </c>
      <c r="R12" t="inlineStr"/>
    </row>
    <row r="13" ht="68" customHeight="1" s="1">
      <c r="B13" t="inlineStr">
        <is>
          <t>否</t>
        </is>
      </c>
      <c r="C13" s="53" t="n">
        <v>46264.80116898148</v>
      </c>
      <c r="D13" t="inlineStr">
        <is>
          <t>是</t>
        </is>
      </c>
      <c r="E13" s="53" t="n">
        <v>46264.46783564815</v>
      </c>
      <c r="F13" s="54">
        <f>(NOW()-E13)*24</f>
        <v/>
      </c>
      <c r="G13" t="inlineStr">
        <is>
          <t>13670712259</t>
        </is>
      </c>
      <c r="H13" t="inlineStr">
        <is>
          <t>2026-08-29 21:13:41</t>
        </is>
      </c>
      <c r="I13" t="inlineStr">
        <is>
          <t>潮州市潮安区凤塘镇凤塘东网格乌南路泮洋村</t>
        </is>
      </c>
      <c r="J13" t="inlineStr">
        <is>
          <t>0</t>
        </is>
      </c>
      <c r="M13" t="inlineStr">
        <is>
          <t>20260829171504X904469723</t>
        </is>
      </c>
      <c r="N13" t="inlineStr">
        <is>
          <t>CMCC-CZ-TSCLX-20260829-022284</t>
        </is>
      </c>
      <c r="O13" t="inlineStr">
        <is>
          <t>潮州</t>
        </is>
      </c>
      <c r="P13" t="inlineStr">
        <is>
          <t>潮安区</t>
        </is>
      </c>
      <c r="Q13">
        <f>IF(AND(A13&lt;&gt;"已参评好",F13&gt;=5),"超5小时未参评",IF(F13&gt;=7,"超7小时未参评",IF(F13&gt;=8,"超时未参评","")))</f>
        <v/>
      </c>
      <c r="R13" t="inlineStr"/>
    </row>
    <row r="14" ht="68" customHeight="1" s="1">
      <c r="B14" t="inlineStr">
        <is>
          <t>否</t>
        </is>
      </c>
      <c r="C14" s="53" t="n">
        <v>46264.79144675926</v>
      </c>
      <c r="D14" t="inlineStr">
        <is>
          <t>是</t>
        </is>
      </c>
      <c r="E14" s="53" t="n">
        <v>46264.45811342593</v>
      </c>
      <c r="F14" s="54">
        <f>(NOW()-E14)*24</f>
        <v/>
      </c>
      <c r="G14" t="inlineStr">
        <is>
          <t>13802300594</t>
        </is>
      </c>
      <c r="H14" t="inlineStr">
        <is>
          <t>2026-08-29 20:59:41</t>
        </is>
      </c>
      <c r="I14" t="inlineStr">
        <is>
          <t>潮州市湘桥区凤新街道陈桥网格永安路阳光花苑</t>
        </is>
      </c>
      <c r="J14" t="inlineStr">
        <is>
          <t>陈卓俊</t>
        </is>
      </c>
      <c r="K14" t="inlineStr">
        <is>
          <t>市区城北工作站</t>
        </is>
      </c>
      <c r="L14" t="inlineStr">
        <is>
          <t>市区</t>
        </is>
      </c>
      <c r="M14" t="inlineStr">
        <is>
          <t>20260829172514X514797111</t>
        </is>
      </c>
      <c r="N14" t="inlineStr">
        <is>
          <t>CMCC-CZ-TSCLX-20260829-023853</t>
        </is>
      </c>
      <c r="O14" t="inlineStr">
        <is>
          <t>潮州</t>
        </is>
      </c>
      <c r="P14" t="inlineStr">
        <is>
          <t>湘桥区</t>
        </is>
      </c>
      <c r="Q14">
        <f>IF(AND(A14&lt;&gt;"已参评好",F14&gt;=5),"超5小时未参评",IF(F14&gt;=7,"超7小时未参评",IF(F14&gt;=8,"超时未参评","")))</f>
        <v/>
      </c>
      <c r="R14" t="inlineStr"/>
    </row>
    <row r="15" ht="68" customHeight="1" s="1">
      <c r="B15" t="inlineStr">
        <is>
          <t>否</t>
        </is>
      </c>
      <c r="C15" s="53" t="n">
        <v>46264.9146412037</v>
      </c>
      <c r="D15" t="inlineStr">
        <is>
          <t>否</t>
        </is>
      </c>
      <c r="E15" s="53" t="n">
        <v>46264.58130787037</v>
      </c>
      <c r="F15" s="54">
        <f>(NOW()-E15)*24</f>
        <v/>
      </c>
      <c r="G15" t="inlineStr">
        <is>
          <t>13715814066</t>
        </is>
      </c>
      <c r="H15" t="inlineStr">
        <is>
          <t>2026-08-29 23:57:05</t>
        </is>
      </c>
      <c r="I15" t="inlineStr">
        <is>
          <t>潮州市潮安区枫溪镇云英路网格护堤路田头何村</t>
        </is>
      </c>
      <c r="J15" t="inlineStr">
        <is>
          <t>0</t>
        </is>
      </c>
      <c r="M15" t="inlineStr">
        <is>
          <t>20260829175502X302828675</t>
        </is>
      </c>
      <c r="N15" t="inlineStr">
        <is>
          <t>CMCC-CZ-TSCLX-20260829-020719</t>
        </is>
      </c>
      <c r="O15" t="inlineStr">
        <is>
          <t>潮州</t>
        </is>
      </c>
      <c r="P15" t="inlineStr">
        <is>
          <t>潮安区</t>
        </is>
      </c>
      <c r="Q15">
        <f>IF(AND(A15&lt;&gt;"已参评好",F15&gt;=5),"超5小时未参评",IF(F15&gt;=7,"超7小时未参评",IF(F15&gt;=8,"超时未参评","")))</f>
        <v/>
      </c>
      <c r="R15" t="inlineStr"/>
    </row>
    <row r="16" ht="68" customHeight="1" s="1">
      <c r="B16" t="inlineStr">
        <is>
          <t>否</t>
        </is>
      </c>
      <c r="C16" s="53" t="n">
        <v>46264.76366898148</v>
      </c>
      <c r="D16" t="inlineStr">
        <is>
          <t>是</t>
        </is>
      </c>
      <c r="E16" s="53" t="n">
        <v>46264.43033564815</v>
      </c>
      <c r="F16" s="54">
        <f>(NOW()-E16)*24</f>
        <v/>
      </c>
      <c r="G16" t="inlineStr">
        <is>
          <t>15216953649</t>
        </is>
      </c>
      <c r="H16" t="inlineStr">
        <is>
          <t>2026-08-29 20:19:41</t>
        </is>
      </c>
      <c r="I16" t="inlineStr">
        <is>
          <t>潮州市湘桥区城西街道北关网格北美路北关村</t>
        </is>
      </c>
      <c r="J16" t="inlineStr">
        <is>
          <t>林锐浩</t>
        </is>
      </c>
      <c r="K16" t="inlineStr">
        <is>
          <t>市区城北工作站</t>
        </is>
      </c>
      <c r="L16" t="inlineStr">
        <is>
          <t>市区</t>
        </is>
      </c>
      <c r="M16" t="inlineStr">
        <is>
          <t>20260829175910X550781307</t>
        </is>
      </c>
      <c r="N16" t="inlineStr">
        <is>
          <t>CMCC-CZ-TSCLX-20260829-024469</t>
        </is>
      </c>
      <c r="O16" t="inlineStr">
        <is>
          <t>潮州</t>
        </is>
      </c>
      <c r="P16" t="inlineStr">
        <is>
          <t>湘桥区</t>
        </is>
      </c>
      <c r="Q16">
        <f>IF(AND(A16&lt;&gt;"已参评好",F16&gt;=5),"超5小时未参评",IF(F16&gt;=7,"超7小时未参评",IF(F16&gt;=8,"超时未参评","")))</f>
        <v/>
      </c>
      <c r="R16" t="inlineStr"/>
    </row>
    <row r="17" ht="68" customHeight="1" s="1">
      <c r="B17" t="inlineStr">
        <is>
          <t>否</t>
        </is>
      </c>
      <c r="C17" s="53" t="n">
        <v>46264.78728009259</v>
      </c>
      <c r="D17" t="inlineStr">
        <is>
          <t>是</t>
        </is>
      </c>
      <c r="E17" s="53" t="n">
        <v>46264.45394675926</v>
      </c>
      <c r="F17" s="54">
        <f>(NOW()-E17)*24</f>
        <v/>
      </c>
      <c r="G17" t="inlineStr">
        <is>
          <t>15876812775</t>
        </is>
      </c>
      <c r="H17" t="inlineStr">
        <is>
          <t>2026-08-29 20:53:41</t>
        </is>
      </c>
      <c r="I17" t="inlineStr">
        <is>
          <t>潮州市湘桥区城西街道南国网格南较西路厦三片区</t>
        </is>
      </c>
      <c r="J17" t="inlineStr">
        <is>
          <t>0</t>
        </is>
      </c>
      <c r="M17" t="inlineStr">
        <is>
          <t>20260829180027X627568128</t>
        </is>
      </c>
      <c r="N17" t="inlineStr">
        <is>
          <t>CMCC-CZ-TSCLX-20260829-024669</t>
        </is>
      </c>
      <c r="O17" t="inlineStr">
        <is>
          <t>潮州</t>
        </is>
      </c>
      <c r="P17" t="inlineStr">
        <is>
          <t>湘桥区</t>
        </is>
      </c>
      <c r="Q17">
        <f>IF(AND(A17&lt;&gt;"已参评好",F17&gt;=5),"超5小时未参评",IF(F17&gt;=7,"超7小时未参评",IF(F17&gt;=8,"超时未参评","")))</f>
        <v/>
      </c>
      <c r="R17" t="inlineStr"/>
    </row>
    <row r="18" ht="68" customHeight="1" s="1">
      <c r="B18" t="inlineStr">
        <is>
          <t>否</t>
        </is>
      </c>
      <c r="C18" s="53" t="n">
        <v>46264.81228009259</v>
      </c>
      <c r="D18" t="inlineStr">
        <is>
          <t>是</t>
        </is>
      </c>
      <c r="E18" s="53" t="n">
        <v>46264.47894675926</v>
      </c>
      <c r="F18" s="54">
        <f>(NOW()-E18)*24</f>
        <v/>
      </c>
      <c r="G18" t="inlineStr">
        <is>
          <t>13827332220</t>
        </is>
      </c>
      <c r="H18" t="inlineStr">
        <is>
          <t>2026-08-29 21:29:41</t>
        </is>
      </c>
      <c r="I18" t="inlineStr">
        <is>
          <t>潮州市潮安区枫溪镇如意网格潮汕路白塔村</t>
        </is>
      </c>
      <c r="J18" t="inlineStr">
        <is>
          <t>陈丹华</t>
        </is>
      </c>
      <c r="K18" t="inlineStr">
        <is>
          <t>瓷都枫溪工作站</t>
        </is>
      </c>
      <c r="L18" t="inlineStr">
        <is>
          <t>市区</t>
        </is>
      </c>
      <c r="M18" t="inlineStr">
        <is>
          <t>20260829185028X628931732</t>
        </is>
      </c>
      <c r="N18" t="inlineStr">
        <is>
          <t>CMCC-CZ-TSCLX-20260829-023305</t>
        </is>
      </c>
      <c r="O18" t="inlineStr">
        <is>
          <t>潮州</t>
        </is>
      </c>
      <c r="P18" t="inlineStr">
        <is>
          <t>潮安区</t>
        </is>
      </c>
      <c r="Q18">
        <f>IF(AND(A18&lt;&gt;"已参评好",F18&gt;=5),"超5小时未参评",IF(F18&gt;=7,"超7小时未参评",IF(F18&gt;=8,"超时未参评","")))</f>
        <v/>
      </c>
      <c r="R18" t="inlineStr"/>
    </row>
    <row r="19" ht="68" customHeight="1" s="1">
      <c r="B19" t="inlineStr">
        <is>
          <t>否</t>
        </is>
      </c>
      <c r="C19" s="53" t="n">
        <v>46264.75672453704</v>
      </c>
      <c r="D19" t="inlineStr">
        <is>
          <t>是</t>
        </is>
      </c>
      <c r="E19" s="53" t="n">
        <v>46264.4233912037</v>
      </c>
      <c r="F19" s="54">
        <f>(NOW()-E19)*24</f>
        <v/>
      </c>
      <c r="G19" t="inlineStr">
        <is>
          <t>15917178437</t>
        </is>
      </c>
      <c r="H19" t="inlineStr">
        <is>
          <t>2026-08-29 20:09:41</t>
        </is>
      </c>
      <c r="I19" t="inlineStr">
        <is>
          <t>潮州市潮安区庵埠镇庵东网格护堤路梅龙村</t>
        </is>
      </c>
      <c r="J19" t="inlineStr">
        <is>
          <t>王伟斌</t>
        </is>
      </c>
      <c r="K19" t="inlineStr">
        <is>
          <t>潮安城区工作站</t>
        </is>
      </c>
      <c r="L19" t="inlineStr">
        <is>
          <t>潮安</t>
        </is>
      </c>
      <c r="M19" t="inlineStr">
        <is>
          <t>20260829185130X690326335</t>
        </is>
      </c>
      <c r="N19" t="inlineStr">
        <is>
          <t>CMCC-CZ-TSCLX-20260829-026260</t>
        </is>
      </c>
      <c r="O19" t="inlineStr">
        <is>
          <t>潮州</t>
        </is>
      </c>
      <c r="P19" t="inlineStr">
        <is>
          <t>潮安区</t>
        </is>
      </c>
      <c r="Q19">
        <f>IF(AND(A19&lt;&gt;"已参评好",F19&gt;=5),"超5小时未参评",IF(F19&gt;=7,"超7小时未参评",IF(F19&gt;=8,"超时未参评","")))</f>
        <v/>
      </c>
      <c r="R19" t="inlineStr"/>
    </row>
    <row r="20" ht="68" customHeight="1" s="1">
      <c r="B20" t="inlineStr">
        <is>
          <t>否</t>
        </is>
      </c>
      <c r="C20" s="53" t="n">
        <v>46264.77200231481</v>
      </c>
      <c r="D20" t="inlineStr">
        <is>
          <t>是</t>
        </is>
      </c>
      <c r="E20" s="53" t="n">
        <v>46264.43866898148</v>
      </c>
      <c r="F20" s="54">
        <f>(NOW()-E20)*24</f>
        <v/>
      </c>
      <c r="G20" t="inlineStr">
        <is>
          <t>15812655089</t>
        </is>
      </c>
      <c r="H20" t="inlineStr">
        <is>
          <t>2026-08-29 20:31:41</t>
        </is>
      </c>
      <c r="I20" t="inlineStr">
        <is>
          <t>潮州市湘桥区城西街道大道南网格枫春路后沟村</t>
        </is>
      </c>
      <c r="J20" t="inlineStr">
        <is>
          <t>陈理智</t>
        </is>
      </c>
      <c r="K20" t="inlineStr">
        <is>
          <t>市区城南工作站</t>
        </is>
      </c>
      <c r="L20" t="inlineStr">
        <is>
          <t>市区</t>
        </is>
      </c>
      <c r="M20" t="inlineStr">
        <is>
          <t>20260829192751X871713203</t>
        </is>
      </c>
      <c r="N20" t="inlineStr">
        <is>
          <t>CMCC-CZ-TSCLX-20260829-023343</t>
        </is>
      </c>
      <c r="O20" t="inlineStr">
        <is>
          <t>潮州</t>
        </is>
      </c>
      <c r="P20" t="inlineStr">
        <is>
          <t>湘桥区</t>
        </is>
      </c>
      <c r="Q20">
        <f>IF(AND(A20&lt;&gt;"已参评好",F20&gt;=5),"超5小时未参评",IF(F20&gt;=7,"超7小时未参评",IF(F20&gt;=8,"超时未参评","")))</f>
        <v/>
      </c>
      <c r="R20" t="inlineStr"/>
    </row>
    <row r="21" ht="68" customHeight="1" s="1">
      <c r="B21" t="inlineStr">
        <is>
          <t>否</t>
        </is>
      </c>
      <c r="C21" s="53" t="n">
        <v>46264.77894675926</v>
      </c>
      <c r="D21" t="inlineStr">
        <is>
          <t>是</t>
        </is>
      </c>
      <c r="E21" s="53" t="n">
        <v>46264.44561342592</v>
      </c>
      <c r="F21" s="54">
        <f>(NOW()-E21)*24</f>
        <v/>
      </c>
      <c r="G21" t="inlineStr">
        <is>
          <t>13690033118</t>
        </is>
      </c>
      <c r="H21" t="inlineStr">
        <is>
          <t>2026-08-29 20:41:41</t>
        </is>
      </c>
      <c r="I21" t="inlineStr">
        <is>
          <t>潮州市潮安区庵埠镇庵西网格承志路潘陇村</t>
        </is>
      </c>
      <c r="J21" t="inlineStr">
        <is>
          <t>潘映灿</t>
        </is>
      </c>
      <c r="K21" t="inlineStr">
        <is>
          <t>潮安城区工作站</t>
        </is>
      </c>
      <c r="L21" t="inlineStr">
        <is>
          <t>潮安</t>
        </is>
      </c>
      <c r="M21" t="inlineStr">
        <is>
          <t>20260829193357X237886643</t>
        </is>
      </c>
      <c r="N21" t="inlineStr">
        <is>
          <t>CMCC-CZ-TSCLX-20260829-023512</t>
        </is>
      </c>
      <c r="O21" t="inlineStr">
        <is>
          <t>潮州</t>
        </is>
      </c>
      <c r="P21" t="inlineStr">
        <is>
          <t>潮安区</t>
        </is>
      </c>
      <c r="Q21">
        <f>IF(AND(A21&lt;&gt;"已参评好",F21&gt;=5),"超5小时未参评",IF(F21&gt;=7,"超7小时未参评",IF(F21&gt;=8,"超时未参评","")))</f>
        <v/>
      </c>
      <c r="R21" t="inlineStr"/>
    </row>
    <row r="22" ht="68" customHeight="1" s="1">
      <c r="B22" t="inlineStr">
        <is>
          <t>否</t>
        </is>
      </c>
      <c r="C22" s="53" t="n">
        <v>46264.7733912037</v>
      </c>
      <c r="D22" t="inlineStr">
        <is>
          <t>是</t>
        </is>
      </c>
      <c r="E22" s="53" t="n">
        <v>46264.44005787037</v>
      </c>
      <c r="F22" s="54">
        <f>(NOW()-E22)*24</f>
        <v/>
      </c>
      <c r="G22" t="inlineStr">
        <is>
          <t>18125813522</t>
        </is>
      </c>
      <c r="H22" t="inlineStr">
        <is>
          <t>2026-08-29 20:33:41</t>
        </is>
      </c>
      <c r="I22" t="inlineStr">
        <is>
          <t>潮州市潮安区庵埠镇庵北网格彩文路世纪家园</t>
        </is>
      </c>
      <c r="J22" t="inlineStr">
        <is>
          <t>潘映灿</t>
        </is>
      </c>
      <c r="K22" t="inlineStr">
        <is>
          <t>潮安城区工作站</t>
        </is>
      </c>
      <c r="L22" t="inlineStr">
        <is>
          <t>潮安</t>
        </is>
      </c>
      <c r="M22" t="inlineStr">
        <is>
          <t>20260829201514X714984786</t>
        </is>
      </c>
      <c r="N22" t="inlineStr">
        <is>
          <t>CMCC-CZ-TSCLX-20260829-029425</t>
        </is>
      </c>
      <c r="O22" t="inlineStr">
        <is>
          <t>潮州</t>
        </is>
      </c>
      <c r="P22" t="inlineStr">
        <is>
          <t>潮安区</t>
        </is>
      </c>
      <c r="Q22">
        <f>IF(AND(A22&lt;&gt;"已参评好",F22&gt;=5),"超5小时未参评",IF(F22&gt;=7,"超7小时未参评",IF(F22&gt;=8,"超时未参评","")))</f>
        <v/>
      </c>
      <c r="R22" t="inlineStr"/>
    </row>
    <row r="23" ht="68" customHeight="1" s="1">
      <c r="B23" t="inlineStr">
        <is>
          <t>否</t>
        </is>
      </c>
      <c r="C23" s="53" t="n">
        <v>46264.80116898148</v>
      </c>
      <c r="D23" t="inlineStr">
        <is>
          <t>是</t>
        </is>
      </c>
      <c r="E23" s="53" t="n">
        <v>46264.46783564815</v>
      </c>
      <c r="F23" s="54">
        <f>(NOW()-E23)*24</f>
        <v/>
      </c>
      <c r="G23" t="inlineStr">
        <is>
          <t>13715843493</t>
        </is>
      </c>
      <c r="H23" t="inlineStr">
        <is>
          <t>2026-08-29 21:13:41</t>
        </is>
      </c>
      <c r="I23" t="inlineStr">
        <is>
          <t>潮州市潮安区枫溪镇池湖网格池湖路池湖村</t>
        </is>
      </c>
      <c r="J23" t="inlineStr">
        <is>
          <t>卢奕鑫</t>
        </is>
      </c>
      <c r="K23" t="inlineStr">
        <is>
          <t>瓷都枫溪工作站</t>
        </is>
      </c>
      <c r="L23" t="inlineStr">
        <is>
          <t>市区</t>
        </is>
      </c>
      <c r="M23" t="inlineStr">
        <is>
          <t>20260829202552X352635992</t>
        </is>
      </c>
      <c r="N23" t="inlineStr">
        <is>
          <t>CMCC-CZ-TSCLX-20260829-023964</t>
        </is>
      </c>
      <c r="O23" t="inlineStr">
        <is>
          <t>潮州</t>
        </is>
      </c>
      <c r="P23" t="inlineStr">
        <is>
          <t>潮安区</t>
        </is>
      </c>
      <c r="Q23">
        <f>IF(AND(A23&lt;&gt;"已参评好",F23&gt;=5),"超5小时未参评",IF(F23&gt;=7,"超7小时未参评",IF(F23&gt;=8,"超时未参评","")))</f>
        <v/>
      </c>
      <c r="R23" t="inlineStr"/>
    </row>
    <row r="24" ht="68" customHeight="1" s="1">
      <c r="B24" t="inlineStr">
        <is>
          <t>是</t>
        </is>
      </c>
      <c r="C24" s="53" t="n">
        <v>46264.77219907408</v>
      </c>
      <c r="D24" t="inlineStr">
        <is>
          <t>是</t>
        </is>
      </c>
      <c r="E24" s="53" t="n">
        <v>46264.43886574074</v>
      </c>
      <c r="F24" s="54">
        <f>(NOW()-E24)*24</f>
        <v/>
      </c>
      <c r="G24" t="inlineStr">
        <is>
          <t>15876811156</t>
        </is>
      </c>
      <c r="H24" t="inlineStr">
        <is>
          <t>2026-08-30 08:31:58</t>
        </is>
      </c>
      <c r="I24" t="inlineStr">
        <is>
          <t>潮州市潮安区庵埠镇庵西网格新潮汕公路亭下村威士公司对面威士雅大厦</t>
        </is>
      </c>
      <c r="J24" t="inlineStr">
        <is>
          <t>潘映灿</t>
        </is>
      </c>
      <c r="K24" t="inlineStr">
        <is>
          <t>潮安城区工作站</t>
        </is>
      </c>
      <c r="L24" t="inlineStr">
        <is>
          <t>潮安</t>
        </is>
      </c>
      <c r="M24" t="inlineStr">
        <is>
          <t>20260829204325X405378794</t>
        </is>
      </c>
      <c r="N24" t="inlineStr">
        <is>
          <t>CMCC-CZ-TSCLX-20260829-025142</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46264.89849537037</v>
      </c>
      <c r="D25" t="inlineStr">
        <is>
          <t>否</t>
        </is>
      </c>
      <c r="E25" s="53" t="n">
        <v>46264.56516203703</v>
      </c>
      <c r="F25" s="54">
        <f>(NOW()-E25)*24</f>
        <v/>
      </c>
      <c r="G25" t="inlineStr">
        <is>
          <t>13827312976</t>
        </is>
      </c>
      <c r="H25" t="inlineStr">
        <is>
          <t>2026-08-30 11:33:50</t>
        </is>
      </c>
      <c r="I25" t="inlineStr">
        <is>
          <t>潮州市潮安区凤塘镇凤塘东网格东粼路东龙村</t>
        </is>
      </c>
      <c r="J25" t="inlineStr">
        <is>
          <t>0</t>
        </is>
      </c>
      <c r="M25" t="inlineStr">
        <is>
          <t>20260830103932X256759696</t>
        </is>
      </c>
      <c r="N25" t="inlineStr">
        <is>
          <t>CMCC-CZ-TSCLX-20260824-017651</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46264.89849537037</v>
      </c>
      <c r="D26" t="inlineStr">
        <is>
          <t>否</t>
        </is>
      </c>
      <c r="E26" s="53" t="n">
        <v>46264.56516203703</v>
      </c>
      <c r="F26" s="54">
        <f>(NOW()-E26)*24</f>
        <v/>
      </c>
      <c r="G26" t="inlineStr">
        <is>
          <t>13715839795</t>
        </is>
      </c>
      <c r="H26" t="inlineStr">
        <is>
          <t>2026-08-30 11:33:50</t>
        </is>
      </c>
      <c r="I26" t="inlineStr">
        <is>
          <t>潮州市潮安区金石镇金石北网格镜鸿路潘厝村</t>
        </is>
      </c>
      <c r="J26" t="inlineStr">
        <is>
          <t>陈宏炀</t>
        </is>
      </c>
      <c r="K26" t="inlineStr">
        <is>
          <t>高铁三镇工作站</t>
        </is>
      </c>
      <c r="L26" t="inlineStr">
        <is>
          <t>潮安</t>
        </is>
      </c>
      <c r="M26" t="inlineStr">
        <is>
          <t>20260829141847X327353210</t>
        </is>
      </c>
      <c r="N26" t="inlineStr">
        <is>
          <t>CMCC-CZ-TSCLX-20260828-015689</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46264.88314814815</v>
      </c>
      <c r="D27" t="inlineStr">
        <is>
          <t>是</t>
        </is>
      </c>
      <c r="E27" s="53" t="n">
        <v>46264.54981481482</v>
      </c>
      <c r="F27" s="54">
        <f>(NOW()-E27)*24</f>
        <v/>
      </c>
      <c r="G27" t="inlineStr">
        <is>
          <t>19878932115</t>
        </is>
      </c>
      <c r="H27" t="inlineStr">
        <is>
          <t>2026-08-30 11:11:44</t>
        </is>
      </c>
      <c r="I27" t="inlineStr">
        <is>
          <t>潮州市饶平县柘林镇柘林网格X082县道西澳村</t>
        </is>
      </c>
      <c r="J27" t="inlineStr">
        <is>
          <t>陈荣锐</t>
        </is>
      </c>
      <c r="M27" t="inlineStr">
        <is>
          <t>20260829155253X973245788</t>
        </is>
      </c>
      <c r="N27" t="inlineStr">
        <is>
          <t>CMCC-CZ-TSCLX-20260829-016575</t>
        </is>
      </c>
      <c r="O27" t="inlineStr">
        <is>
          <t>潮州</t>
        </is>
      </c>
      <c r="P27" t="inlineStr">
        <is>
          <t>饶平县</t>
        </is>
      </c>
      <c r="Q27">
        <f>IF(AND(A27&lt;&gt;"已参评好",F27&gt;=5),"超5小时未参评",IF(F27&gt;=7,"超7小时未参评",IF(F27&gt;=8,"超时未参评","")))</f>
        <v/>
      </c>
      <c r="R27" t="inlineStr"/>
    </row>
    <row r="28" ht="68" customHeight="1" s="1">
      <c r="B28" t="inlineStr">
        <is>
          <t>是</t>
        </is>
      </c>
      <c r="C28" s="53" t="n">
        <v>46264.89050925926</v>
      </c>
      <c r="D28" t="inlineStr">
        <is>
          <t>是</t>
        </is>
      </c>
      <c r="E28" s="53" t="n">
        <v>46264.55717592593</v>
      </c>
      <c r="F28" s="54">
        <f>(NOW()-E28)*24</f>
        <v/>
      </c>
      <c r="G28" t="inlineStr">
        <is>
          <t>15219869550</t>
        </is>
      </c>
      <c r="H28" t="inlineStr">
        <is>
          <t>2026-08-30 11:22:20</t>
        </is>
      </c>
      <c r="I28" t="inlineStr">
        <is>
          <t>潮州市潮安区彩塘镇宏安网格宏安大道宏一村</t>
        </is>
      </c>
      <c r="J28" t="inlineStr">
        <is>
          <t>杨泽伟</t>
        </is>
      </c>
      <c r="K28" t="inlineStr">
        <is>
          <t>彩塘东凤工作站</t>
        </is>
      </c>
      <c r="L28" t="inlineStr">
        <is>
          <t>潮安</t>
        </is>
      </c>
      <c r="M28" t="inlineStr">
        <is>
          <t>20260829163408X448057587</t>
        </is>
      </c>
      <c r="N28" t="inlineStr">
        <is>
          <t>CMCC-CZ-TSCLX-20260829-023812</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46264.89978009259</v>
      </c>
      <c r="D29" t="inlineStr">
        <is>
          <t>否</t>
        </is>
      </c>
      <c r="E29" s="53" t="n">
        <v>46264.56644675926</v>
      </c>
      <c r="F29" s="54">
        <f>(NOW()-E29)*24</f>
        <v/>
      </c>
      <c r="G29" t="inlineStr">
        <is>
          <t>13435555306</t>
        </is>
      </c>
      <c r="H29" t="inlineStr">
        <is>
          <t>2026-08-30 11:35:41</t>
        </is>
      </c>
      <c r="I29" t="inlineStr">
        <is>
          <t>潮州市湘桥区城西街道北关网格北美路北关村</t>
        </is>
      </c>
      <c r="J29" t="inlineStr">
        <is>
          <t>章增煜</t>
        </is>
      </c>
      <c r="K29" t="inlineStr">
        <is>
          <t>市区城北工作站</t>
        </is>
      </c>
      <c r="L29" t="inlineStr">
        <is>
          <t>市区</t>
        </is>
      </c>
      <c r="M29" t="inlineStr">
        <is>
          <t>20260829171726X463259700</t>
        </is>
      </c>
      <c r="N29" t="inlineStr">
        <is>
          <t>CMCC-CZ-TSCLX-20260829-023658</t>
        </is>
      </c>
      <c r="O29" t="inlineStr">
        <is>
          <t>潮州</t>
        </is>
      </c>
      <c r="P29" t="inlineStr">
        <is>
          <t>湘桥区</t>
        </is>
      </c>
      <c r="Q29">
        <f>IF(AND(A29&lt;&gt;"已参评好",F29&gt;=5),"超5小时未参评",IF(F29&gt;=7,"超7小时未参评",IF(F29&gt;=8,"超时未参评","")))</f>
        <v/>
      </c>
      <c r="R29" t="inlineStr"/>
    </row>
    <row r="30" ht="68" customHeight="1" s="1">
      <c r="B30" t="inlineStr">
        <is>
          <t>是</t>
        </is>
      </c>
      <c r="C30" s="53" t="n">
        <v>46264.82342592593</v>
      </c>
      <c r="D30" t="inlineStr">
        <is>
          <t>是</t>
        </is>
      </c>
      <c r="E30" s="53" t="n">
        <v>46264.49009259259</v>
      </c>
      <c r="F30" s="54">
        <f>(NOW()-E30)*24</f>
        <v/>
      </c>
      <c r="G30" t="inlineStr">
        <is>
          <t>13553728666</t>
        </is>
      </c>
      <c r="H30" t="inlineStr">
        <is>
          <t>2026-08-30 09:45:44</t>
        </is>
      </c>
      <c r="I30" t="inlineStr">
        <is>
          <t>潮州市饶平县钱东镇一网格324国道钱塘新区片区</t>
        </is>
      </c>
      <c r="J30" t="inlineStr">
        <is>
          <t>林通达</t>
        </is>
      </c>
      <c r="K30" t="inlineStr">
        <is>
          <t>饶平西片工作站</t>
        </is>
      </c>
      <c r="L30" t="inlineStr">
        <is>
          <t>饶平</t>
        </is>
      </c>
      <c r="M30" t="inlineStr">
        <is>
          <t>20260829173102X862200358</t>
        </is>
      </c>
      <c r="N30" t="inlineStr">
        <is>
          <t>CMCC-CZ-TSCLX-20260829-019547</t>
        </is>
      </c>
      <c r="O30" t="inlineStr">
        <is>
          <t>潮州</t>
        </is>
      </c>
      <c r="P30" t="inlineStr">
        <is>
          <t>饶平县</t>
        </is>
      </c>
      <c r="Q30">
        <f>IF(AND(A30&lt;&gt;"已参评好",F30&gt;=5),"超5小时未参评",IF(F30&gt;=7,"超7小时未参评",IF(F30&gt;=8,"超时未参评","")))</f>
        <v/>
      </c>
      <c r="R30" t="inlineStr"/>
    </row>
    <row r="31" ht="68" customHeight="1" s="1">
      <c r="B31" t="inlineStr">
        <is>
          <t>是</t>
        </is>
      </c>
      <c r="C31" s="53" t="n">
        <v>46264.8608912037</v>
      </c>
      <c r="D31" t="inlineStr">
        <is>
          <t>是</t>
        </is>
      </c>
      <c r="E31" s="53" t="n">
        <v>46264.52755787037</v>
      </c>
      <c r="F31" s="54">
        <f>(NOW()-E31)*24</f>
        <v/>
      </c>
      <c r="G31" t="inlineStr">
        <is>
          <t>15994976698</t>
        </is>
      </c>
      <c r="H31" t="inlineStr">
        <is>
          <t>2026-08-30 10:39:41</t>
        </is>
      </c>
      <c r="I31" t="inlineStr">
        <is>
          <t>潮州市湘桥区西新街道西新网格西新管区环城西路西新片区</t>
        </is>
      </c>
      <c r="J31" t="inlineStr">
        <is>
          <t>冯伟群</t>
        </is>
      </c>
      <c r="K31" t="inlineStr">
        <is>
          <t>市区城南工作站</t>
        </is>
      </c>
      <c r="L31" t="inlineStr">
        <is>
          <t>市区</t>
        </is>
      </c>
      <c r="M31" t="inlineStr">
        <is>
          <t>20260829173912X352985671</t>
        </is>
      </c>
      <c r="N31" t="inlineStr">
        <is>
          <t>CMCC-CZ-TSCLX-20260829-021961</t>
        </is>
      </c>
      <c r="O31" t="inlineStr">
        <is>
          <t>潮州</t>
        </is>
      </c>
      <c r="P31" t="inlineStr">
        <is>
          <t>湘桥区</t>
        </is>
      </c>
      <c r="Q31">
        <f>IF(AND(A31&lt;&gt;"已参评好",F31&gt;=5),"超5小时未参评",IF(F31&gt;=7,"超7小时未参评",IF(F31&gt;=8,"超时未参评","")))</f>
        <v/>
      </c>
      <c r="R31" t="inlineStr"/>
    </row>
    <row r="32" ht="68" customHeight="1" s="1">
      <c r="B32" t="inlineStr">
        <is>
          <t>是</t>
        </is>
      </c>
      <c r="C32" s="53" t="n">
        <v>46264.83174768519</v>
      </c>
      <c r="D32" t="inlineStr">
        <is>
          <t>是</t>
        </is>
      </c>
      <c r="E32" s="53" t="n">
        <v>46264.49841435185</v>
      </c>
      <c r="F32" s="54">
        <f>(NOW()-E32)*24</f>
        <v/>
      </c>
      <c r="G32" t="inlineStr">
        <is>
          <t>15820139366</t>
        </is>
      </c>
      <c r="H32" t="inlineStr">
        <is>
          <t>2026-08-30 09:57:43</t>
        </is>
      </c>
      <c r="I32" t="inlineStr">
        <is>
          <t>潮州市饶平县柘林镇柘林网格X082县道柘北村</t>
        </is>
      </c>
      <c r="J32" t="inlineStr">
        <is>
          <t>陈荣锐</t>
        </is>
      </c>
      <c r="M32" t="inlineStr">
        <is>
          <t>20260829175534X334111983</t>
        </is>
      </c>
      <c r="N32" t="inlineStr">
        <is>
          <t>CMCC-CZ-TSCLX-20260829-021112</t>
        </is>
      </c>
      <c r="O32" t="inlineStr">
        <is>
          <t>潮州</t>
        </is>
      </c>
      <c r="P32" t="inlineStr">
        <is>
          <t>饶平县</t>
        </is>
      </c>
      <c r="Q32">
        <f>IF(AND(A32&lt;&gt;"已参评好",F32&gt;=5),"超5小时未参评",IF(F32&gt;=7,"超7小时未参评",IF(F32&gt;=8,"超时未参评","")))</f>
        <v/>
      </c>
      <c r="R32" t="inlineStr"/>
    </row>
    <row r="33" ht="68" customHeight="1" s="1">
      <c r="B33" t="inlineStr">
        <is>
          <t>是</t>
        </is>
      </c>
      <c r="C33" s="53" t="n">
        <v>46264.88466435186</v>
      </c>
      <c r="D33" t="inlineStr">
        <is>
          <t>是</t>
        </is>
      </c>
      <c r="E33" s="53" t="n">
        <v>46264.55133101852</v>
      </c>
      <c r="F33" s="54">
        <f>(NOW()-E33)*24</f>
        <v/>
      </c>
      <c r="G33" t="inlineStr">
        <is>
          <t>15218561244</t>
        </is>
      </c>
      <c r="H33" t="inlineStr">
        <is>
          <t>2026-08-30 11:13:55</t>
        </is>
      </c>
      <c r="I33" t="inlineStr">
        <is>
          <t>潮州市潮安区彩塘镇宏安网格宏安大道宏二村</t>
        </is>
      </c>
      <c r="J33" t="inlineStr">
        <is>
          <t>陈嘉灿</t>
        </is>
      </c>
      <c r="K33" t="inlineStr">
        <is>
          <t>彩塘东凤工作站</t>
        </is>
      </c>
      <c r="L33" t="inlineStr">
        <is>
          <t>潮安</t>
        </is>
      </c>
      <c r="M33" t="inlineStr">
        <is>
          <t>20260829181755X675992465</t>
        </is>
      </c>
      <c r="N33" t="inlineStr">
        <is>
          <t>CMCC-CZ-TSCLX-20260829-024508</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46264.84703703703</v>
      </c>
      <c r="D34" t="inlineStr">
        <is>
          <t>是</t>
        </is>
      </c>
      <c r="E34" s="53" t="n">
        <v>46264.51370370371</v>
      </c>
      <c r="F34" s="54">
        <f>(NOW()-E34)*24</f>
        <v/>
      </c>
      <c r="G34" t="inlineStr">
        <is>
          <t>13528016270</t>
        </is>
      </c>
      <c r="H34" t="inlineStr">
        <is>
          <t>2026-08-30 10:19:44</t>
        </is>
      </c>
      <c r="I34" t="inlineStr">
        <is>
          <t>潮州市湘桥区凤新街道陈桥网格绿榕路海博陈桥国际公寓</t>
        </is>
      </c>
      <c r="J34" t="inlineStr">
        <is>
          <t>柯德贤</t>
        </is>
      </c>
      <c r="K34" t="inlineStr">
        <is>
          <t>韩江新城工作站</t>
        </is>
      </c>
      <c r="L34" t="inlineStr">
        <is>
          <t>市区</t>
        </is>
      </c>
      <c r="M34" t="inlineStr">
        <is>
          <t>20260829183723X843389343</t>
        </is>
      </c>
      <c r="N34" t="inlineStr">
        <is>
          <t>CMCC-CZ-TSCLX-20260829-021573</t>
        </is>
      </c>
      <c r="O34" t="inlineStr">
        <is>
          <t>潮州</t>
        </is>
      </c>
      <c r="P34" t="inlineStr">
        <is>
          <t>湘桥区</t>
        </is>
      </c>
      <c r="Q34">
        <f>IF(AND(A34&lt;&gt;"已参评好",F34&gt;=5),"超5小时未参评",IF(F34&gt;=7,"超7小时未参评",IF(F34&gt;=8,"超时未参评","")))</f>
        <v/>
      </c>
      <c r="R34" t="inlineStr"/>
    </row>
    <row r="35" ht="68" customHeight="1" s="1">
      <c r="B35" t="inlineStr">
        <is>
          <t>是</t>
        </is>
      </c>
      <c r="C35" s="53" t="n">
        <v>46264.90255787037</v>
      </c>
      <c r="D35" t="inlineStr">
        <is>
          <t>否</t>
        </is>
      </c>
      <c r="E35" s="53" t="n">
        <v>46264.56922453704</v>
      </c>
      <c r="F35" s="54">
        <f>(NOW()-E35)*24</f>
        <v/>
      </c>
      <c r="G35" t="inlineStr">
        <is>
          <t>13923521309</t>
        </is>
      </c>
      <c r="H35" t="inlineStr">
        <is>
          <t>2026-08-30 11:39:41</t>
        </is>
      </c>
      <c r="I35" t="inlineStr">
        <is>
          <t>潮州市饶平县海山镇南片网格222省道达南村</t>
        </is>
      </c>
      <c r="J35" t="inlineStr">
        <is>
          <t>林成鑫</t>
        </is>
      </c>
      <c r="K35" t="inlineStr">
        <is>
          <t>饶平西片工作站</t>
        </is>
      </c>
      <c r="L35" t="inlineStr">
        <is>
          <t>饶平</t>
        </is>
      </c>
      <c r="M35" t="inlineStr">
        <is>
          <t>20260829191645X205181331</t>
        </is>
      </c>
      <c r="N35" t="inlineStr">
        <is>
          <t>CMCC-CZ-TSCLX-20260829-025692</t>
        </is>
      </c>
      <c r="O35" t="inlineStr">
        <is>
          <t>潮州</t>
        </is>
      </c>
      <c r="P35" t="inlineStr">
        <is>
          <t>饶平县</t>
        </is>
      </c>
      <c r="Q35">
        <f>IF(AND(A35&lt;&gt;"已参评好",F35&gt;=5),"超5小时未参评",IF(F35&gt;=7,"超7小时未参评",IF(F35&gt;=8,"超时未参评","")))</f>
        <v/>
      </c>
      <c r="R35" t="inlineStr"/>
    </row>
    <row r="36" ht="68" customHeight="1" s="1">
      <c r="B36" t="inlineStr">
        <is>
          <t>是</t>
        </is>
      </c>
      <c r="C36" s="53" t="n">
        <v>46264.89427083333</v>
      </c>
      <c r="D36" t="inlineStr">
        <is>
          <t>是</t>
        </is>
      </c>
      <c r="E36" s="53" t="n">
        <v>46264.5609375</v>
      </c>
      <c r="F36" s="54">
        <f>(NOW()-E36)*24</f>
        <v/>
      </c>
      <c r="G36" t="inlineStr">
        <is>
          <t>15916490942</t>
        </is>
      </c>
      <c r="H36" t="inlineStr">
        <is>
          <t>2026-08-30 11:27:45</t>
        </is>
      </c>
      <c r="I36" t="inlineStr">
        <is>
          <t>潮州市潮安区凤塘镇凤塘西网格书安路西和村</t>
        </is>
      </c>
      <c r="J36" t="inlineStr">
        <is>
          <t>张泽杰</t>
        </is>
      </c>
      <c r="K36" t="inlineStr">
        <is>
          <t>凤塘镇区工作站</t>
        </is>
      </c>
      <c r="L36" t="inlineStr">
        <is>
          <t>潮安</t>
        </is>
      </c>
      <c r="M36" t="inlineStr">
        <is>
          <t>20260829193625X385047151</t>
        </is>
      </c>
      <c r="N36" t="inlineStr">
        <is>
          <t>CMCC-CZ-TSCLX-20260829-028236</t>
        </is>
      </c>
      <c r="O36" t="inlineStr">
        <is>
          <t>潮州</t>
        </is>
      </c>
      <c r="P36" t="inlineStr">
        <is>
          <t>潮安区</t>
        </is>
      </c>
      <c r="Q36">
        <f>IF(AND(A36&lt;&gt;"已参评好",F36&gt;=5),"超5小时未参评",IF(F36&gt;=7,"超7小时未参评",IF(F36&gt;=8,"超时未参评","")))</f>
        <v/>
      </c>
      <c r="R36" t="inlineStr"/>
    </row>
    <row r="37" ht="68" customHeight="1" s="1">
      <c r="B37" t="inlineStr">
        <is>
          <t>是</t>
        </is>
      </c>
      <c r="C37" s="53" t="n">
        <v>46264.85961805555</v>
      </c>
      <c r="D37" t="inlineStr">
        <is>
          <t>是</t>
        </is>
      </c>
      <c r="E37" s="53" t="n">
        <v>46264.52628472223</v>
      </c>
      <c r="F37" s="54">
        <f>(NOW()-E37)*24</f>
        <v/>
      </c>
      <c r="G37" t="inlineStr">
        <is>
          <t>15814959388</t>
        </is>
      </c>
      <c r="H37" t="inlineStr">
        <is>
          <t>2026-08-30 10:37:51</t>
        </is>
      </c>
      <c r="I37" t="inlineStr">
        <is>
          <t>潮州市饶平县所城镇网格X082县道岭后村</t>
        </is>
      </c>
      <c r="J37" t="inlineStr">
        <is>
          <t>郑海浜</t>
        </is>
      </c>
      <c r="K37" t="inlineStr">
        <is>
          <t>东界三镇工作站</t>
        </is>
      </c>
      <c r="L37" t="inlineStr">
        <is>
          <t>饶平</t>
        </is>
      </c>
      <c r="M37" t="inlineStr">
        <is>
          <t>20260829194028X628259456</t>
        </is>
      </c>
      <c r="N37" t="inlineStr">
        <is>
          <t>CMCC-CZ-TSCLX-20260829-028640</t>
        </is>
      </c>
      <c r="O37" t="inlineStr">
        <is>
          <t>潮州</t>
        </is>
      </c>
      <c r="P37" t="inlineStr">
        <is>
          <t>饶平县</t>
        </is>
      </c>
      <c r="Q37">
        <f>IF(AND(A37&lt;&gt;"已参评好",F37&gt;=5),"超5小时未参评",IF(F37&gt;=7,"超7小时未参评",IF(F37&gt;=8,"超时未参评","")))</f>
        <v/>
      </c>
      <c r="R37" t="inlineStr"/>
    </row>
    <row r="38" ht="68" customHeight="1" s="1">
      <c r="B38" t="inlineStr">
        <is>
          <t>是</t>
        </is>
      </c>
      <c r="C38" s="53" t="n">
        <v>46264.82482638889</v>
      </c>
      <c r="D38" t="inlineStr">
        <is>
          <t>是</t>
        </is>
      </c>
      <c r="E38" s="53" t="n">
        <v>46264.49149305555</v>
      </c>
      <c r="F38" s="54">
        <f>(NOW()-E38)*24</f>
        <v/>
      </c>
      <c r="G38" t="inlineStr">
        <is>
          <t>13435562992</t>
        </is>
      </c>
      <c r="H38" t="inlineStr">
        <is>
          <t>2026-08-30 09:47:45</t>
        </is>
      </c>
      <c r="I38" t="inlineStr">
        <is>
          <t>潮州市湘桥区桥东街道恒大城网格金碧路恒大城</t>
        </is>
      </c>
      <c r="J38" t="inlineStr">
        <is>
          <t>曾楚湘</t>
        </is>
      </c>
      <c r="K38" t="inlineStr">
        <is>
          <t>韩江新城工作站</t>
        </is>
      </c>
      <c r="L38" t="inlineStr">
        <is>
          <t>市区</t>
        </is>
      </c>
      <c r="M38" t="inlineStr">
        <is>
          <t>20260829195524X524811163</t>
        </is>
      </c>
      <c r="N38" t="inlineStr">
        <is>
          <t>CMCC-CZ-TSCLX-20260829-027243</t>
        </is>
      </c>
      <c r="O38" t="inlineStr">
        <is>
          <t>潮州</t>
        </is>
      </c>
      <c r="P38" t="inlineStr">
        <is>
          <t>湘桥区</t>
        </is>
      </c>
      <c r="Q38">
        <f>IF(AND(A38&lt;&gt;"已参评好",F38&gt;=5),"超5小时未参评",IF(F38&gt;=7,"超7小时未参评",IF(F38&gt;=8,"超时未参评","")))</f>
        <v/>
      </c>
      <c r="R38" t="inlineStr"/>
    </row>
    <row r="39" ht="68" customHeight="1" s="1">
      <c r="B39" t="inlineStr">
        <is>
          <t>是</t>
        </is>
      </c>
      <c r="C39" s="53" t="n">
        <v>46264.84856481481</v>
      </c>
      <c r="D39" t="inlineStr">
        <is>
          <t>是</t>
        </is>
      </c>
      <c r="E39" s="53" t="n">
        <v>46264.51523148148</v>
      </c>
      <c r="F39" s="54">
        <f>(NOW()-E39)*24</f>
        <v/>
      </c>
      <c r="G39" t="inlineStr">
        <is>
          <t>13502635892</t>
        </is>
      </c>
      <c r="H39" t="inlineStr">
        <is>
          <t>2026-08-30 10:21:56</t>
        </is>
      </c>
      <c r="I39" t="inlineStr">
        <is>
          <t>潮州市湘桥区城西街道大道南网格潮州大道粤海坤辉家园</t>
        </is>
      </c>
      <c r="J39" t="inlineStr">
        <is>
          <t>陈理智</t>
        </is>
      </c>
      <c r="K39" t="inlineStr">
        <is>
          <t>市区城南工作站</t>
        </is>
      </c>
      <c r="L39" t="inlineStr">
        <is>
          <t>市区</t>
        </is>
      </c>
      <c r="M39" t="inlineStr">
        <is>
          <t>20260829195655X615299595</t>
        </is>
      </c>
      <c r="N39" t="inlineStr">
        <is>
          <t>CMCC-CZ-TSCLX-20260829-029613</t>
        </is>
      </c>
      <c r="O39" t="inlineStr">
        <is>
          <t>潮州</t>
        </is>
      </c>
      <c r="P39" t="inlineStr">
        <is>
          <t>湘桥区</t>
        </is>
      </c>
      <c r="Q39">
        <f>IF(AND(A39&lt;&gt;"已参评好",F39&gt;=5),"超5小时未参评",IF(F39&gt;=7,"超7小时未参评",IF(F39&gt;=8,"超时未参评","")))</f>
        <v/>
      </c>
      <c r="R39" t="inlineStr"/>
    </row>
    <row r="40" ht="68" customHeight="1" s="1">
      <c r="B40" t="inlineStr">
        <is>
          <t>是</t>
        </is>
      </c>
      <c r="C40" s="53" t="n">
        <v>46264.89846064815</v>
      </c>
      <c r="D40" t="inlineStr">
        <is>
          <t>否</t>
        </is>
      </c>
      <c r="E40" s="53" t="n">
        <v>46264.56512731482</v>
      </c>
      <c r="F40" s="54">
        <f>(NOW()-E40)*24</f>
        <v/>
      </c>
      <c r="G40" t="inlineStr">
        <is>
          <t>15913012468</t>
        </is>
      </c>
      <c r="H40" t="inlineStr">
        <is>
          <t>2026-08-30 11:33:47</t>
        </is>
      </c>
      <c r="I40" t="inlineStr">
        <is>
          <t>潮州市潮安区枫溪镇如意网格潮汕路高厦村</t>
        </is>
      </c>
      <c r="J40" t="inlineStr">
        <is>
          <t>陈丹华</t>
        </is>
      </c>
      <c r="K40" t="inlineStr">
        <is>
          <t>瓷都枫溪工作站</t>
        </is>
      </c>
      <c r="L40" t="inlineStr">
        <is>
          <t>市区</t>
        </is>
      </c>
      <c r="M40" t="inlineStr">
        <is>
          <t>20260829200242X962242928</t>
        </is>
      </c>
      <c r="N40" t="inlineStr">
        <is>
          <t>CMCC-CZ-TSCLX-20260829-022768</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46264.89039351852</v>
      </c>
      <c r="D41" t="inlineStr">
        <is>
          <t>是</t>
        </is>
      </c>
      <c r="E41" s="53" t="n">
        <v>46264.55706018519</v>
      </c>
      <c r="F41" s="54">
        <f>(NOW()-E41)*24</f>
        <v/>
      </c>
      <c r="G41" t="inlineStr">
        <is>
          <t>13670752835</t>
        </is>
      </c>
      <c r="H41" t="inlineStr">
        <is>
          <t>2026-08-30 11:22:10</t>
        </is>
      </c>
      <c r="I41" t="inlineStr">
        <is>
          <t>潮州市潮安区江东镇江东南网格319乡道仙洲村</t>
        </is>
      </c>
      <c r="J41" t="inlineStr">
        <is>
          <t>郑州杰</t>
        </is>
      </c>
      <c r="K41" t="inlineStr">
        <is>
          <t>江东龙湖工作站</t>
        </is>
      </c>
      <c r="L41" t="inlineStr">
        <is>
          <t>潮安</t>
        </is>
      </c>
      <c r="M41" t="inlineStr">
        <is>
          <t>20260829203558X958138911</t>
        </is>
      </c>
      <c r="N41" t="inlineStr">
        <is>
          <t>CMCC-CZ-TSCLX-20260829-024130</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46264.88174768518</v>
      </c>
      <c r="D42" t="inlineStr">
        <is>
          <t>是</t>
        </is>
      </c>
      <c r="E42" s="53" t="n">
        <v>46264.54841435186</v>
      </c>
      <c r="F42" s="54">
        <f>(NOW()-E42)*24</f>
        <v/>
      </c>
      <c r="G42" t="inlineStr">
        <is>
          <t>15919548484</t>
        </is>
      </c>
      <c r="H42" t="inlineStr">
        <is>
          <t>2026-08-30 11:09:43</t>
        </is>
      </c>
      <c r="I42" t="inlineStr">
        <is>
          <t>潮州市潮安区枫溪镇池湖网格池湖路安南庙片区【可装2000M】</t>
        </is>
      </c>
      <c r="J42" t="inlineStr">
        <is>
          <t>廖庆鑫</t>
        </is>
      </c>
      <c r="K42" t="inlineStr">
        <is>
          <t>瓷都枫溪工作站</t>
        </is>
      </c>
      <c r="L42" t="inlineStr">
        <is>
          <t>市区</t>
        </is>
      </c>
      <c r="M42" t="inlineStr">
        <is>
          <t>20260829205849X329318259</t>
        </is>
      </c>
      <c r="N42" t="inlineStr">
        <is>
          <t>CMCC-CZ-TSCLX-20260829-030409</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46264.85116898148</v>
      </c>
      <c r="D43" t="inlineStr">
        <is>
          <t>是</t>
        </is>
      </c>
      <c r="E43" s="53" t="n">
        <v>46264.51783564815</v>
      </c>
      <c r="F43" s="54">
        <f>(NOW()-E43)*24</f>
        <v/>
      </c>
      <c r="G43" t="inlineStr">
        <is>
          <t>13553747333</t>
        </is>
      </c>
      <c r="H43" t="inlineStr">
        <is>
          <t>2026-08-30 10:25:41</t>
        </is>
      </c>
      <c r="I43" t="inlineStr">
        <is>
          <t>潮州市潮安区庵埠镇庵南网格大霞路霞露村</t>
        </is>
      </c>
      <c r="J43" t="inlineStr">
        <is>
          <t>陈健桁</t>
        </is>
      </c>
      <c r="K43" t="inlineStr">
        <is>
          <t>潮安城区工作站</t>
        </is>
      </c>
      <c r="L43" t="inlineStr">
        <is>
          <t>潮安</t>
        </is>
      </c>
      <c r="M43" t="inlineStr">
        <is>
          <t>20260829205912X352704926</t>
        </is>
      </c>
      <c r="N43" t="inlineStr">
        <is>
          <t>CMCC-CZ-TSCLX-20260829-023539</t>
        </is>
      </c>
      <c r="O43" t="inlineStr">
        <is>
          <t>潮州</t>
        </is>
      </c>
      <c r="P43" t="inlineStr">
        <is>
          <t>潮安区</t>
        </is>
      </c>
      <c r="Q43">
        <f>IF(AND(A43&lt;&gt;"已参评好",F43&gt;=5),"超5小时未参评",IF(F43&gt;=7,"超7小时未参评",IF(F43&gt;=8,"超时未参评","")))</f>
        <v/>
      </c>
      <c r="R43" t="inlineStr"/>
    </row>
    <row r="44" ht="68" customHeight="1" s="1">
      <c r="B44" t="inlineStr">
        <is>
          <t>是</t>
        </is>
      </c>
      <c r="C44" s="53" t="n">
        <v>46264.87759259259</v>
      </c>
      <c r="D44" t="inlineStr">
        <is>
          <t>是</t>
        </is>
      </c>
      <c r="E44" s="53" t="n">
        <v>46264.54425925926</v>
      </c>
      <c r="F44" s="54">
        <f>(NOW()-E44)*24</f>
        <v/>
      </c>
      <c r="G44" t="inlineStr">
        <is>
          <t>15814912111</t>
        </is>
      </c>
      <c r="H44" t="inlineStr">
        <is>
          <t>2026-08-30 11:03:44</t>
        </is>
      </c>
      <c r="I44" t="inlineStr">
        <is>
          <t>潮州市潮安区枫溪镇瓷兴网格外马路徐厝桥片区</t>
        </is>
      </c>
      <c r="J44" t="inlineStr">
        <is>
          <t>周湘禹</t>
        </is>
      </c>
      <c r="K44" t="inlineStr">
        <is>
          <t>瓷都枫溪工作站</t>
        </is>
      </c>
      <c r="L44" t="inlineStr">
        <is>
          <t>市区</t>
        </is>
      </c>
      <c r="M44" t="inlineStr">
        <is>
          <t>20260829210237X557683496</t>
        </is>
      </c>
      <c r="N44" t="inlineStr">
        <is>
          <t>CMCC-CZ-TSCLX-20260829-027094</t>
        </is>
      </c>
      <c r="O44" t="inlineStr">
        <is>
          <t>潮州</t>
        </is>
      </c>
      <c r="P44" t="inlineStr">
        <is>
          <t>潮安区</t>
        </is>
      </c>
      <c r="Q44">
        <f>IF(AND(A44&lt;&gt;"已参评好",F44&gt;=5),"超5小时未参评",IF(F44&gt;=7,"超7小时未参评",IF(F44&gt;=8,"超时未参评","")))</f>
        <v/>
      </c>
      <c r="R44" t="inlineStr"/>
    </row>
    <row r="45" ht="68" customHeight="1" s="1">
      <c r="B45" t="inlineStr">
        <is>
          <t>是</t>
        </is>
      </c>
      <c r="C45" s="53" t="n">
        <v>46264.85403935185</v>
      </c>
      <c r="D45" t="inlineStr">
        <is>
          <t>是</t>
        </is>
      </c>
      <c r="E45" s="53" t="n">
        <v>46264.52070601852</v>
      </c>
      <c r="F45" s="54">
        <f>(NOW()-E45)*24</f>
        <v/>
      </c>
      <c r="G45" t="inlineStr">
        <is>
          <t>13827308538</t>
        </is>
      </c>
      <c r="H45" t="inlineStr">
        <is>
          <t>2026-08-30 10:29:49</t>
        </is>
      </c>
      <c r="I45" t="inlineStr">
        <is>
          <t>潮州市潮安区彩塘镇宏安网格宏安大道宏一村</t>
        </is>
      </c>
      <c r="J45" t="inlineStr">
        <is>
          <t>杨泽伟</t>
        </is>
      </c>
      <c r="K45" t="inlineStr">
        <is>
          <t>彩塘东凤工作站</t>
        </is>
      </c>
      <c r="L45" t="inlineStr">
        <is>
          <t>潮安</t>
        </is>
      </c>
      <c r="M45" t="inlineStr">
        <is>
          <t>20260829215133X493529880</t>
        </is>
      </c>
      <c r="N45" t="inlineStr">
        <is>
          <t>CMCC-CZ-TSCLX-20260829-025328</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46264.87641203704</v>
      </c>
      <c r="D46" t="inlineStr">
        <is>
          <t>是</t>
        </is>
      </c>
      <c r="E46" s="53" t="n">
        <v>46264.5430787037</v>
      </c>
      <c r="F46" s="54">
        <f>(NOW()-E46)*24</f>
        <v/>
      </c>
      <c r="G46" t="inlineStr">
        <is>
          <t>18948497750</t>
        </is>
      </c>
      <c r="H46" t="inlineStr">
        <is>
          <t>2026-08-30 11:02:02</t>
        </is>
      </c>
      <c r="I46" t="inlineStr">
        <is>
          <t>潮州市饶平县黄冈镇河北网格环城北路盛发家居建材城【可装2000M】</t>
        </is>
      </c>
      <c r="J46" t="inlineStr">
        <is>
          <t>余浩辉</t>
        </is>
      </c>
      <c r="M46" t="inlineStr">
        <is>
          <t>20260829225005X502735900</t>
        </is>
      </c>
      <c r="N46" t="inlineStr">
        <is>
          <t>CMCC-CZ-TSCLX-20260829-027303</t>
        </is>
      </c>
      <c r="O46" t="inlineStr">
        <is>
          <t>潮州</t>
        </is>
      </c>
      <c r="P46" t="inlineStr">
        <is>
          <t>饶平县</t>
        </is>
      </c>
      <c r="Q46">
        <f>IF(AND(A46&lt;&gt;"已参评好",F46&gt;=5),"超5小时未参评",IF(F46&gt;=7,"超7小时未参评",IF(F46&gt;=8,"超时未参评","")))</f>
        <v/>
      </c>
      <c r="R46" t="inlineStr"/>
    </row>
    <row r="47" ht="68" customHeight="1" s="1">
      <c r="B47" t="inlineStr">
        <is>
          <t>是</t>
        </is>
      </c>
      <c r="C47" s="53" t="n">
        <v>46264.8484837963</v>
      </c>
      <c r="D47" t="inlineStr">
        <is>
          <t>是</t>
        </is>
      </c>
      <c r="E47" s="53" t="n">
        <v>46264.51515046296</v>
      </c>
      <c r="F47" s="54">
        <f>(NOW()-E47)*24</f>
        <v/>
      </c>
      <c r="G47" t="inlineStr">
        <is>
          <t>15107681272</t>
        </is>
      </c>
      <c r="H47" t="inlineStr">
        <is>
          <t>2026-08-30 10:21:49</t>
        </is>
      </c>
      <c r="I47" t="inlineStr">
        <is>
          <t>潮州市湘桥区凤新街道云梯网格潮州大道海博一品</t>
        </is>
      </c>
      <c r="J47" t="inlineStr">
        <is>
          <t>陈涛</t>
        </is>
      </c>
      <c r="K47" t="inlineStr">
        <is>
          <t>市区城南工作站</t>
        </is>
      </c>
      <c r="L47" t="inlineStr">
        <is>
          <t>市区</t>
        </is>
      </c>
      <c r="M47" t="inlineStr">
        <is>
          <t>20260830093029X257084111</t>
        </is>
      </c>
      <c r="N47" t="inlineStr">
        <is>
          <t>CMCC-CZ-TSCLX-20260830-002648</t>
        </is>
      </c>
      <c r="O47" t="inlineStr">
        <is>
          <t>潮州</t>
        </is>
      </c>
      <c r="P47" t="inlineStr">
        <is>
          <t>湘桥区</t>
        </is>
      </c>
      <c r="Q47">
        <f>IF(AND(A47&lt;&gt;"已参评好",F47&gt;=5),"超5小时未参评",IF(F47&gt;=7,"超7小时未参评",IF(F47&gt;=8,"超时未参评","")))</f>
        <v/>
      </c>
      <c r="R47" t="inlineStr"/>
    </row>
    <row r="48" ht="68" customHeight="1" s="1">
      <c r="B48" t="inlineStr">
        <is>
          <t>是</t>
        </is>
      </c>
      <c r="C48" s="53" t="n">
        <v>46264.90539351852</v>
      </c>
      <c r="D48" t="inlineStr">
        <is>
          <t>否</t>
        </is>
      </c>
      <c r="E48" s="53" t="n">
        <v>46264.57206018519</v>
      </c>
      <c r="F48" s="54">
        <f>(NOW()-E48)*24</f>
        <v/>
      </c>
      <c r="G48" t="inlineStr">
        <is>
          <t>13670778576</t>
        </is>
      </c>
      <c r="H48" t="inlineStr">
        <is>
          <t>2026-08-30 11:43:46</t>
        </is>
      </c>
      <c r="I48" t="inlineStr">
        <is>
          <t>潮州市潮安区庵埠镇庵东网格振兴路外文村</t>
        </is>
      </c>
      <c r="J48" t="inlineStr">
        <is>
          <t>林洽水</t>
        </is>
      </c>
      <c r="K48" t="inlineStr">
        <is>
          <t>潮安城区工作站</t>
        </is>
      </c>
      <c r="L48" t="inlineStr">
        <is>
          <t>潮安</t>
        </is>
      </c>
      <c r="M48" t="inlineStr">
        <is>
          <t>20260830104238X254128897</t>
        </is>
      </c>
      <c r="N48" t="inlineStr">
        <is>
          <t>CMCC-CZ-TSCLX-20260830-008342</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46264.91113425926</v>
      </c>
      <c r="D49" t="inlineStr">
        <is>
          <t>否</t>
        </is>
      </c>
      <c r="E49" s="53" t="n">
        <v>46264.57780092592</v>
      </c>
      <c r="F49" s="54">
        <f>(NOW()-E49)*24</f>
        <v/>
      </c>
      <c r="G49" t="inlineStr">
        <is>
          <t>18923526450a</t>
        </is>
      </c>
      <c r="H49" t="inlineStr">
        <is>
          <t>2026-08-30 11:52:02</t>
        </is>
      </c>
      <c r="I49" t="inlineStr">
        <is>
          <t>潮州市潮安区浮洋镇浮洋南网格炮浮路斗文村委会（一期）（小微）【可装2000M】</t>
        </is>
      </c>
      <c r="J49" t="inlineStr">
        <is>
          <t>邱晓杰</t>
        </is>
      </c>
      <c r="K49" t="inlineStr">
        <is>
          <t>浮洋网格</t>
        </is>
      </c>
      <c r="M49" t="inlineStr">
        <is>
          <t>20260829131833X713764537</t>
        </is>
      </c>
      <c r="N49" t="inlineStr">
        <is>
          <t>CMCC-CZ-TSCLX-20260829-008395</t>
        </is>
      </c>
      <c r="O49" t="inlineStr">
        <is>
          <t>潮州</t>
        </is>
      </c>
      <c r="P49" t="inlineStr">
        <is>
          <t>潮安区</t>
        </is>
      </c>
      <c r="Q49">
        <f>IF(AND(A49&lt;&gt;"已参评好",F49&gt;=5),"超5小时未参评",IF(F49&gt;=7,"超7小时未参评",IF(F49&gt;=8,"超时未参评","")))</f>
        <v/>
      </c>
      <c r="R49" t="inlineStr"/>
    </row>
    <row r="50" ht="68" customHeight="1" s="1">
      <c r="B50" t="inlineStr">
        <is>
          <t>是</t>
        </is>
      </c>
      <c r="C50" s="53" t="n">
        <v>46264.9111574074</v>
      </c>
      <c r="D50" t="inlineStr">
        <is>
          <t>否</t>
        </is>
      </c>
      <c r="E50" s="53" t="n">
        <v>46264.57782407408</v>
      </c>
      <c r="F50" s="54">
        <f>(NOW()-E50)*24</f>
        <v/>
      </c>
      <c r="G50" t="inlineStr">
        <is>
          <t>18023947922</t>
        </is>
      </c>
      <c r="H50" t="inlineStr">
        <is>
          <t>2026-08-30 11:52:04</t>
        </is>
      </c>
      <c r="I50" t="inlineStr">
        <is>
          <t>潮州市饶平县黄冈镇中心网格广场东路新厝村</t>
        </is>
      </c>
      <c r="J50" t="inlineStr">
        <is>
          <t>陈旭钦</t>
        </is>
      </c>
      <c r="K50" t="inlineStr">
        <is>
          <t>饶平城区工作站</t>
        </is>
      </c>
      <c r="L50" t="inlineStr">
        <is>
          <t>饶平</t>
        </is>
      </c>
      <c r="M50" t="inlineStr">
        <is>
          <t>20260829143812X492740243</t>
        </is>
      </c>
      <c r="N50" t="inlineStr">
        <is>
          <t>CMCC-CZ-TSCLX-20260829-017845</t>
        </is>
      </c>
      <c r="O50" t="inlineStr">
        <is>
          <t>潮州</t>
        </is>
      </c>
      <c r="P50" t="inlineStr">
        <is>
          <t>饶平县</t>
        </is>
      </c>
      <c r="Q50">
        <f>IF(AND(A50&lt;&gt;"已参评好",F50&gt;=5),"超5小时未参评",IF(F50&gt;=7,"超7小时未参评",IF(F50&gt;=8,"超时未参评","")))</f>
        <v/>
      </c>
      <c r="R50" t="inlineStr"/>
    </row>
    <row r="51" ht="68" customHeight="1" s="1">
      <c r="B51" t="inlineStr">
        <is>
          <t>是</t>
        </is>
      </c>
      <c r="C51" s="53" t="n">
        <v>46264.94005787037</v>
      </c>
      <c r="D51" t="inlineStr">
        <is>
          <t>否</t>
        </is>
      </c>
      <c r="E51" s="53" t="n">
        <v>46264.60672453704</v>
      </c>
      <c r="F51" s="54">
        <f>(NOW()-E51)*24</f>
        <v/>
      </c>
      <c r="G51" t="inlineStr">
        <is>
          <t>13553774098</t>
        </is>
      </c>
      <c r="H51" t="inlineStr">
        <is>
          <t>2026-08-30 12:33:41</t>
        </is>
      </c>
      <c r="I51" t="inlineStr">
        <is>
          <t>潮州市潮安区庵埠镇庵东网格亭前路乔林村</t>
        </is>
      </c>
      <c r="J51" t="inlineStr">
        <is>
          <t>王伟斌</t>
        </is>
      </c>
      <c r="K51" t="inlineStr">
        <is>
          <t>潮安城区工作站</t>
        </is>
      </c>
      <c r="L51" t="inlineStr">
        <is>
          <t>潮安</t>
        </is>
      </c>
      <c r="M51" t="inlineStr">
        <is>
          <t>20260829155458X980561020</t>
        </is>
      </c>
      <c r="N51" t="inlineStr">
        <is>
          <t>CMCC-CZ-TSCLX-20260829-016967</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46265.02079861111</v>
      </c>
      <c r="D52" t="inlineStr">
        <is>
          <t>否</t>
        </is>
      </c>
      <c r="E52" s="53" t="n">
        <v>46264.68746527778</v>
      </c>
      <c r="F52" s="54">
        <f>(NOW()-E52)*24</f>
        <v/>
      </c>
      <c r="G52" t="inlineStr">
        <is>
          <t>15917160132</t>
        </is>
      </c>
      <c r="H52" t="inlineStr">
        <is>
          <t>2026-08-30 14:29:57</t>
        </is>
      </c>
      <c r="I52" t="inlineStr">
        <is>
          <t>潮州市潮安区凤塘镇凤塘东网格凤南路吴厝村</t>
        </is>
      </c>
      <c r="J52" t="inlineStr">
        <is>
          <t>苏枫</t>
        </is>
      </c>
      <c r="K52" t="inlineStr">
        <is>
          <t>浮洋网格</t>
        </is>
      </c>
      <c r="M52" t="inlineStr">
        <is>
          <t>20260829164128X888930172</t>
        </is>
      </c>
      <c r="N52" t="inlineStr">
        <is>
          <t>CMCC-CZ-TSCLX-20260829-018166</t>
        </is>
      </c>
      <c r="O52" t="inlineStr">
        <is>
          <t>潮州</t>
        </is>
      </c>
      <c r="P52" t="inlineStr">
        <is>
          <t>潮安区</t>
        </is>
      </c>
      <c r="Q52">
        <f>IF(AND(A52&lt;&gt;"已参评好",F52&gt;=5),"超5小时未参评",IF(F52&gt;=7,"超7小时未参评",IF(F52&gt;=8,"超时未参评","")))</f>
        <v/>
      </c>
      <c r="R52" t="inlineStr"/>
    </row>
    <row r="53" ht="68" customHeight="1" s="1">
      <c r="B53" t="inlineStr">
        <is>
          <t>是</t>
        </is>
      </c>
      <c r="C53" s="53" t="n">
        <v>46264.91931712963</v>
      </c>
      <c r="D53" t="inlineStr">
        <is>
          <t>否</t>
        </is>
      </c>
      <c r="E53" s="53" t="n">
        <v>46264.5859837963</v>
      </c>
      <c r="F53" s="54">
        <f>(NOW()-E53)*24</f>
        <v/>
      </c>
      <c r="G53" t="inlineStr">
        <is>
          <t>13534699940</t>
        </is>
      </c>
      <c r="H53" t="inlineStr">
        <is>
          <t>2026-08-30 12:03:49</t>
        </is>
      </c>
      <c r="I53" t="inlineStr">
        <is>
          <t>潮州市潮安区枫溪镇云英路网格护堤路田头何村</t>
        </is>
      </c>
      <c r="J53" t="inlineStr">
        <is>
          <t>陆锐强</t>
        </is>
      </c>
      <c r="K53" t="inlineStr">
        <is>
          <t>瓷都枫溪工作站</t>
        </is>
      </c>
      <c r="L53" t="inlineStr">
        <is>
          <t>市区</t>
        </is>
      </c>
      <c r="M53" t="inlineStr">
        <is>
          <t>20260829183604X764953146</t>
        </is>
      </c>
      <c r="N53" t="inlineStr">
        <is>
          <t>CMCC-CZ-TSCLX-20260829-027808</t>
        </is>
      </c>
      <c r="O53" t="inlineStr">
        <is>
          <t>潮州</t>
        </is>
      </c>
      <c r="P53" t="inlineStr">
        <is>
          <t>潮安区</t>
        </is>
      </c>
      <c r="Q53">
        <f>IF(AND(A53&lt;&gt;"已参评好",F53&gt;=5),"超5小时未参评",IF(F53&gt;=7,"超7小时未参评",IF(F53&gt;=8,"超时未参评","")))</f>
        <v/>
      </c>
      <c r="R53" t="inlineStr"/>
    </row>
    <row r="54" ht="68" customHeight="1" s="1">
      <c r="B54" t="inlineStr">
        <is>
          <t>是</t>
        </is>
      </c>
      <c r="C54" s="53" t="n">
        <v>46265.03752314814</v>
      </c>
      <c r="D54" t="inlineStr">
        <is>
          <t>否</t>
        </is>
      </c>
      <c r="E54" s="53" t="n">
        <v>46264.70418981482</v>
      </c>
      <c r="F54" s="54">
        <f>(NOW()-E54)*24</f>
        <v/>
      </c>
      <c r="G54" t="inlineStr">
        <is>
          <t>13727933562</t>
        </is>
      </c>
      <c r="H54" t="inlineStr">
        <is>
          <t>2026-08-30 14:54:02</t>
        </is>
      </c>
      <c r="I54" t="inlineStr">
        <is>
          <t>潮州市潮安区东凤镇东凤南网格东仙路下园村【可装2000M】</t>
        </is>
      </c>
      <c r="J54" t="inlineStr">
        <is>
          <t>陈佳俊</t>
        </is>
      </c>
      <c r="K54" t="inlineStr">
        <is>
          <t>彩塘东凤工作站</t>
        </is>
      </c>
      <c r="L54" t="inlineStr">
        <is>
          <t>潮安</t>
        </is>
      </c>
      <c r="M54" t="inlineStr">
        <is>
          <t>20260829193309X189731474</t>
        </is>
      </c>
      <c r="N54" t="inlineStr">
        <is>
          <t>CMCC-CZ-TSCLX-20260829-023937</t>
        </is>
      </c>
      <c r="O54" t="inlineStr">
        <is>
          <t>潮州</t>
        </is>
      </c>
      <c r="P54" t="inlineStr">
        <is>
          <t>潮安区</t>
        </is>
      </c>
      <c r="Q54">
        <f>IF(AND(A54&lt;&gt;"已参评好",F54&gt;=5),"超5小时未参评",IF(F54&gt;=7,"超7小时未参评",IF(F54&gt;=8,"超时未参评","")))</f>
        <v/>
      </c>
      <c r="R54" t="inlineStr"/>
    </row>
    <row r="55" ht="68" customHeight="1" s="1">
      <c r="B55" t="inlineStr">
        <is>
          <t>是</t>
        </is>
      </c>
      <c r="C55" s="53" t="n">
        <v>46265.00126157407</v>
      </c>
      <c r="D55" t="inlineStr">
        <is>
          <t>否</t>
        </is>
      </c>
      <c r="E55" s="53" t="n">
        <v>46264.66792824074</v>
      </c>
      <c r="F55" s="54">
        <f>(NOW()-E55)*24</f>
        <v/>
      </c>
      <c r="G55" t="inlineStr">
        <is>
          <t>13531586007</t>
        </is>
      </c>
      <c r="H55" t="inlineStr">
        <is>
          <t>2026-08-30 14:01:49</t>
        </is>
      </c>
      <c r="I55" t="inlineStr">
        <is>
          <t>潮州市饶平县新丰镇网格334省道溁东村片区</t>
        </is>
      </c>
      <c r="J55" t="inlineStr">
        <is>
          <t>刘锦敏</t>
        </is>
      </c>
      <c r="K55" t="inlineStr">
        <is>
          <t>饶平北片工作站</t>
        </is>
      </c>
      <c r="L55" t="inlineStr">
        <is>
          <t>饶平</t>
        </is>
      </c>
      <c r="M55" t="inlineStr">
        <is>
          <t>20260829194237X757942729</t>
        </is>
      </c>
      <c r="N55" t="inlineStr">
        <is>
          <t>CMCC-CZ-TSCLX-20260829-024111</t>
        </is>
      </c>
      <c r="O55" t="inlineStr">
        <is>
          <t>潮州</t>
        </is>
      </c>
      <c r="P55" t="inlineStr">
        <is>
          <t>饶平县</t>
        </is>
      </c>
      <c r="Q55">
        <f>IF(AND(A55&lt;&gt;"已参评好",F55&gt;=5),"超5小时未参评",IF(F55&gt;=7,"超7小时未参评",IF(F55&gt;=8,"超时未参评","")))</f>
        <v/>
      </c>
      <c r="R55" t="inlineStr"/>
    </row>
    <row r="56" ht="68" customHeight="1" s="1">
      <c r="B56" t="inlineStr">
        <is>
          <t>是</t>
        </is>
      </c>
      <c r="C56" s="53" t="n">
        <v>46265.02210648148</v>
      </c>
      <c r="D56" t="inlineStr">
        <is>
          <t>否</t>
        </is>
      </c>
      <c r="E56" s="53" t="n">
        <v>46264.68877314815</v>
      </c>
      <c r="F56" s="54">
        <f>(NOW()-E56)*24</f>
        <v/>
      </c>
      <c r="G56" t="inlineStr">
        <is>
          <t>15992368860</t>
        </is>
      </c>
      <c r="H56" t="inlineStr">
        <is>
          <t>2026-08-30 14:31:50</t>
        </is>
      </c>
      <c r="I56" t="inlineStr">
        <is>
          <t>潮州市潮安区浮洋镇浮洋南网格炮浮路花宫村</t>
        </is>
      </c>
      <c r="J56" t="inlineStr">
        <is>
          <t>邱晓杰</t>
        </is>
      </c>
      <c r="K56" t="inlineStr">
        <is>
          <t>浮洋网格</t>
        </is>
      </c>
      <c r="M56" t="inlineStr">
        <is>
          <t>20260829195307X387139796</t>
        </is>
      </c>
      <c r="N56" t="inlineStr">
        <is>
          <t>CMCC-CZ-TSCLX-20260829-020390</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46265.0303587963</v>
      </c>
      <c r="D57" t="inlineStr">
        <is>
          <t>否</t>
        </is>
      </c>
      <c r="E57" s="53" t="n">
        <v>46264.69702546296</v>
      </c>
      <c r="F57" s="54">
        <f>(NOW()-E57)*24</f>
        <v/>
      </c>
      <c r="G57" t="inlineStr">
        <is>
          <t>15976356420</t>
        </is>
      </c>
      <c r="H57" t="inlineStr">
        <is>
          <t>2026-08-30 14:43:43</t>
        </is>
      </c>
      <c r="I57" t="inlineStr">
        <is>
          <t>潮州市潮安区凤塘镇凤塘东网格东粼路东龙村</t>
        </is>
      </c>
      <c r="J57" t="inlineStr">
        <is>
          <t>张泽杰</t>
        </is>
      </c>
      <c r="K57" t="inlineStr">
        <is>
          <t>凤塘镇区工作站</t>
        </is>
      </c>
      <c r="L57" t="inlineStr">
        <is>
          <t>潮安</t>
        </is>
      </c>
      <c r="M57" t="inlineStr">
        <is>
          <t>20260829200900X340236737</t>
        </is>
      </c>
      <c r="N57" t="inlineStr">
        <is>
          <t>CMCC-CZ-TSCLX-20260829-030010</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46265.03748842593</v>
      </c>
      <c r="D58" t="inlineStr">
        <is>
          <t>否</t>
        </is>
      </c>
      <c r="E58" s="53" t="n">
        <v>46264.70415509259</v>
      </c>
      <c r="F58" s="54">
        <f>(NOW()-E58)*24</f>
        <v/>
      </c>
      <c r="G58" t="inlineStr">
        <is>
          <t>18823518288</t>
        </is>
      </c>
      <c r="H58" t="inlineStr">
        <is>
          <t>2026-08-30 14:53:59</t>
        </is>
      </c>
      <c r="I58" t="inlineStr">
        <is>
          <t>潮州市湘桥区城西街道春光网格绿榕路春光景山村</t>
        </is>
      </c>
      <c r="J58" t="inlineStr">
        <is>
          <t>徐建章</t>
        </is>
      </c>
      <c r="K58" t="inlineStr">
        <is>
          <t>市区城北工作站</t>
        </is>
      </c>
      <c r="L58" t="inlineStr">
        <is>
          <t>市区</t>
        </is>
      </c>
      <c r="M58" t="inlineStr">
        <is>
          <t>20260829205355X351885610</t>
        </is>
      </c>
      <c r="N58" t="inlineStr">
        <is>
          <t>CMCC-CZ-TSCLX-20260829-023537</t>
        </is>
      </c>
      <c r="O58" t="inlineStr">
        <is>
          <t>潮州</t>
        </is>
      </c>
      <c r="P58" t="inlineStr">
        <is>
          <t>湘桥区</t>
        </is>
      </c>
      <c r="Q58">
        <f>IF(AND(A58&lt;&gt;"已参评好",F58&gt;=5),"超5小时未参评",IF(F58&gt;=7,"超7小时未参评",IF(F58&gt;=8,"超时未参评","")))</f>
        <v/>
      </c>
      <c r="R58" t="inlineStr"/>
    </row>
    <row r="59" ht="68" customHeight="1" s="1">
      <c r="B59" t="inlineStr">
        <is>
          <t>是</t>
        </is>
      </c>
      <c r="C59" s="53" t="n">
        <v>46265.00587962963</v>
      </c>
      <c r="D59" t="inlineStr">
        <is>
          <t>否</t>
        </is>
      </c>
      <c r="E59" s="53" t="n">
        <v>46264.67254629629</v>
      </c>
      <c r="F59" s="54">
        <f>(NOW()-E59)*24</f>
        <v/>
      </c>
      <c r="G59" t="inlineStr">
        <is>
          <t>15913090683</t>
        </is>
      </c>
      <c r="H59" t="inlineStr">
        <is>
          <t>2026-08-30 14:08:28</t>
        </is>
      </c>
      <c r="I59" t="inlineStr">
        <is>
          <t>潮州市潮安区彩塘镇金砂网格新安大道骊塘三村</t>
        </is>
      </c>
      <c r="J59" t="inlineStr">
        <is>
          <t>刘汉城</t>
        </is>
      </c>
      <c r="K59" t="inlineStr">
        <is>
          <t>彩塘东凤工作站</t>
        </is>
      </c>
      <c r="L59" t="inlineStr">
        <is>
          <t>潮安</t>
        </is>
      </c>
      <c r="M59" t="inlineStr">
        <is>
          <t>20260829214005X805833610</t>
        </is>
      </c>
      <c r="N59" t="inlineStr">
        <is>
          <t>CMCC-CZ-TSCLX-20260829-028456</t>
        </is>
      </c>
      <c r="O59" t="inlineStr">
        <is>
          <t>潮州</t>
        </is>
      </c>
      <c r="P59" t="inlineStr">
        <is>
          <t>潮安区</t>
        </is>
      </c>
      <c r="Q59">
        <f>IF(AND(A59&lt;&gt;"已参评好",F59&gt;=5),"超5小时未参评",IF(F59&gt;=7,"超7小时未参评",IF(F59&gt;=8,"超时未参评","")))</f>
        <v/>
      </c>
      <c r="R59" t="inlineStr"/>
    </row>
    <row r="60" ht="68" customHeight="1" s="1">
      <c r="B60" t="inlineStr">
        <is>
          <t>是</t>
        </is>
      </c>
      <c r="C60" s="53" t="n">
        <v>46265.01125</v>
      </c>
      <c r="D60" t="inlineStr">
        <is>
          <t>否</t>
        </is>
      </c>
      <c r="E60" s="53" t="n">
        <v>46264.67791666667</v>
      </c>
      <c r="F60" s="54">
        <f>(NOW()-E60)*24</f>
        <v/>
      </c>
      <c r="G60" t="inlineStr">
        <is>
          <t>15207686075a</t>
        </is>
      </c>
      <c r="H60" t="inlineStr">
        <is>
          <t>2026-08-30 14:16:12</t>
        </is>
      </c>
      <c r="I60" t="inlineStr">
        <is>
          <t>潮州市湘桥区西新街道春光网格西河路西河片区</t>
        </is>
      </c>
      <c r="J60" t="inlineStr">
        <is>
          <t>曹贤伟</t>
        </is>
      </c>
      <c r="K60" t="inlineStr">
        <is>
          <t>市区城北工作站</t>
        </is>
      </c>
      <c r="L60" t="inlineStr">
        <is>
          <t>市区</t>
        </is>
      </c>
      <c r="M60" t="inlineStr">
        <is>
          <t>20260829222321X401678438</t>
        </is>
      </c>
      <c r="N60" t="inlineStr">
        <is>
          <t>CMCC-CZ-TSCLX-20260829-024396</t>
        </is>
      </c>
      <c r="O60" t="inlineStr">
        <is>
          <t>潮州</t>
        </is>
      </c>
      <c r="P60" t="inlineStr">
        <is>
          <t>湘桥区</t>
        </is>
      </c>
      <c r="Q60">
        <f>IF(AND(A60&lt;&gt;"已参评好",F60&gt;=5),"超5小时未参评",IF(F60&gt;=7,"超7小时未参评",IF(F60&gt;=8,"超时未参评","")))</f>
        <v/>
      </c>
      <c r="R60" t="inlineStr"/>
    </row>
    <row r="61" ht="68" customHeight="1" s="1">
      <c r="B61" t="inlineStr">
        <is>
          <t>是</t>
        </is>
      </c>
      <c r="C61" s="53" t="n">
        <v>46264.91385416667</v>
      </c>
      <c r="D61" t="inlineStr">
        <is>
          <t>否</t>
        </is>
      </c>
      <c r="E61" s="53" t="n">
        <v>46264.58052083333</v>
      </c>
      <c r="F61" s="54">
        <f>(NOW()-E61)*24</f>
        <v/>
      </c>
      <c r="G61" t="inlineStr">
        <is>
          <t>17260159660</t>
        </is>
      </c>
      <c r="H61" t="inlineStr">
        <is>
          <t>2026-08-30 11:55:57</t>
        </is>
      </c>
      <c r="I61" t="inlineStr">
        <is>
          <t>潮州市潮安区东凤镇东凤南网格龙华路仙桥村</t>
        </is>
      </c>
      <c r="J61" t="inlineStr">
        <is>
          <t>沈胜辉</t>
        </is>
      </c>
      <c r="K61" t="inlineStr">
        <is>
          <t>彩塘东凤装维工作站</t>
        </is>
      </c>
      <c r="M61" t="inlineStr">
        <is>
          <t>20260829222606X566169423</t>
        </is>
      </c>
      <c r="N61" t="inlineStr">
        <is>
          <t>CMCC-CZ-TSCLX-20260829-028380</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46264.96942129629</v>
      </c>
      <c r="D62" t="inlineStr">
        <is>
          <t>否</t>
        </is>
      </c>
      <c r="E62" s="53" t="n">
        <v>46264.63608796296</v>
      </c>
      <c r="F62" s="54">
        <f>(NOW()-E62)*24</f>
        <v/>
      </c>
      <c r="G62" t="inlineStr">
        <is>
          <t>15919521557</t>
        </is>
      </c>
      <c r="H62" t="inlineStr">
        <is>
          <t>2026-08-30 13:15:58</t>
        </is>
      </c>
      <c r="I62" t="inlineStr">
        <is>
          <t>潮州市饶平县黄冈镇中心网格广场东路新厝村</t>
        </is>
      </c>
      <c r="J62" t="inlineStr">
        <is>
          <t>陈旭钦</t>
        </is>
      </c>
      <c r="K62" t="inlineStr">
        <is>
          <t>饶平城区工作站</t>
        </is>
      </c>
      <c r="L62" t="inlineStr">
        <is>
          <t>饶平</t>
        </is>
      </c>
      <c r="M62" t="inlineStr">
        <is>
          <t>20260830005003X252271984</t>
        </is>
      </c>
      <c r="N62" t="inlineStr">
        <is>
          <t>CMCC-CZ-TSCLX-20260830-000803</t>
        </is>
      </c>
      <c r="O62" t="inlineStr">
        <is>
          <t>潮州</t>
        </is>
      </c>
      <c r="P62" t="inlineStr">
        <is>
          <t>饶平县</t>
        </is>
      </c>
      <c r="Q62">
        <f>IF(AND(A62&lt;&gt;"已参评好",F62&gt;=5),"超5小时未参评",IF(F62&gt;=7,"超7小时未参评",IF(F62&gt;=8,"超时未参评","")))</f>
        <v/>
      </c>
      <c r="R62" t="inlineStr"/>
    </row>
    <row r="63" ht="68" customHeight="1" s="1">
      <c r="B63" t="inlineStr">
        <is>
          <t>是</t>
        </is>
      </c>
      <c r="C63" s="53" t="n">
        <v>46265.00887731482</v>
      </c>
      <c r="D63" t="inlineStr">
        <is>
          <t>否</t>
        </is>
      </c>
      <c r="E63" s="53" t="n">
        <v>46264.67554398148</v>
      </c>
      <c r="F63" s="54">
        <f>(NOW()-E63)*24</f>
        <v/>
      </c>
      <c r="G63" t="inlineStr">
        <is>
          <t>13553734700</t>
        </is>
      </c>
      <c r="H63" t="inlineStr">
        <is>
          <t>2026-08-30 14:12:47</t>
        </is>
      </c>
      <c r="I63" t="inlineStr">
        <is>
          <t>潮州市潮安区东凤镇东凤南网格龙华路仙桥村</t>
        </is>
      </c>
      <c r="J63" t="inlineStr">
        <is>
          <t>0</t>
        </is>
      </c>
      <c r="M63" t="inlineStr">
        <is>
          <t>20260830020826X254059658</t>
        </is>
      </c>
      <c r="N63" t="inlineStr">
        <is>
          <t>CMCC-CZ-TSCLX-20260830-003003</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46265.0032175926</v>
      </c>
      <c r="D64" t="inlineStr">
        <is>
          <t>否</t>
        </is>
      </c>
      <c r="E64" s="53" t="n">
        <v>46264.66988425926</v>
      </c>
      <c r="F64" s="54">
        <f>(NOW()-E64)*24</f>
        <v/>
      </c>
      <c r="G64" t="inlineStr">
        <is>
          <t>13727931698</t>
        </is>
      </c>
      <c r="H64" t="inlineStr">
        <is>
          <t>2026-08-30 14:04:38</t>
        </is>
      </c>
      <c r="I64" t="inlineStr">
        <is>
          <t>潮州市潮安区彩塘镇华美网格正龙路正龙路华桥村</t>
        </is>
      </c>
      <c r="J64" t="inlineStr">
        <is>
          <t>王锋</t>
        </is>
      </c>
      <c r="K64" t="inlineStr">
        <is>
          <t>彩塘东凤工作站</t>
        </is>
      </c>
      <c r="L64" t="inlineStr">
        <is>
          <t>潮安</t>
        </is>
      </c>
      <c r="M64" t="inlineStr">
        <is>
          <t>20260830080457X250111846</t>
        </is>
      </c>
      <c r="N64" t="inlineStr">
        <is>
          <t>CMCC-CZ-TSCLX-20260830-001205</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46265.0049537037</v>
      </c>
      <c r="D65" t="inlineStr">
        <is>
          <t>否</t>
        </is>
      </c>
      <c r="E65" s="53" t="n">
        <v>46264.67162037037</v>
      </c>
      <c r="F65" s="54">
        <f>(NOW()-E65)*24</f>
        <v/>
      </c>
      <c r="G65" t="inlineStr">
        <is>
          <t>13727926317a</t>
        </is>
      </c>
      <c r="H65" t="inlineStr">
        <is>
          <t>2026-08-30 14:07:08</t>
        </is>
      </c>
      <c r="I65" t="inlineStr">
        <is>
          <t>潮州市潮安区浮洋镇浮洋北网格护堤路潘刘村</t>
        </is>
      </c>
      <c r="J65" t="inlineStr">
        <is>
          <t>林坤雄</t>
        </is>
      </c>
      <c r="K65" t="inlineStr">
        <is>
          <t>浮洋网格</t>
        </is>
      </c>
      <c r="M65" t="inlineStr">
        <is>
          <t>20260830080811X254066422</t>
        </is>
      </c>
      <c r="N65" t="inlineStr">
        <is>
          <t>CMCC-CZ-TSCLX-20260830-003814</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46264.91108796297</v>
      </c>
      <c r="D66" t="inlineStr">
        <is>
          <t>否</t>
        </is>
      </c>
      <c r="E66" s="53" t="n">
        <v>46264.57775462963</v>
      </c>
      <c r="F66" s="54">
        <f>(NOW()-E66)*24</f>
        <v/>
      </c>
      <c r="G66" t="inlineStr">
        <is>
          <t>15976317339</t>
        </is>
      </c>
      <c r="H66" t="inlineStr">
        <is>
          <t>2026-08-30 11:51:58</t>
        </is>
      </c>
      <c r="I66" t="inlineStr">
        <is>
          <t>潮州市潮安区枫溪镇如意网格潮汕路前进村</t>
        </is>
      </c>
      <c r="J66" t="inlineStr">
        <is>
          <t>洪溢</t>
        </is>
      </c>
      <c r="K66" t="inlineStr">
        <is>
          <t>瓷都枫溪工作站</t>
        </is>
      </c>
      <c r="L66" t="inlineStr">
        <is>
          <t>市区</t>
        </is>
      </c>
      <c r="M66" t="inlineStr">
        <is>
          <t>20260830090905X256835158</t>
        </is>
      </c>
      <c r="N66" t="inlineStr">
        <is>
          <t>CMCC-CZ-TSCLX-20260830-005633</t>
        </is>
      </c>
      <c r="O66" t="inlineStr">
        <is>
          <t>潮州</t>
        </is>
      </c>
      <c r="P66" t="inlineStr">
        <is>
          <t>潮安区</t>
        </is>
      </c>
      <c r="Q66">
        <f>IF(AND(A66&lt;&gt;"已参评好",F66&gt;=5),"超5小时未参评",IF(F66&gt;=7,"超7小时未参评",IF(F66&gt;=8,"超时未参评","")))</f>
        <v/>
      </c>
      <c r="R66" t="inlineStr"/>
    </row>
    <row r="67" ht="68" customHeight="1" s="1">
      <c r="B67" t="inlineStr">
        <is>
          <t>是</t>
        </is>
      </c>
      <c r="C67" s="53" t="n">
        <v>46265.00480324074</v>
      </c>
      <c r="D67" t="inlineStr">
        <is>
          <t>否</t>
        </is>
      </c>
      <c r="E67" s="53" t="n">
        <v>46264.67146990741</v>
      </c>
      <c r="F67" s="54">
        <f>(NOW()-E67)*24</f>
        <v/>
      </c>
      <c r="G67" t="inlineStr">
        <is>
          <t>15917177981</t>
        </is>
      </c>
      <c r="H67" t="inlineStr">
        <is>
          <t>2026-08-30 14:06:55</t>
        </is>
      </c>
      <c r="I67" t="inlineStr">
        <is>
          <t>潮州市潮安区登塘镇登塘网格枫榴公路登塘村</t>
        </is>
      </c>
      <c r="J67" t="inlineStr">
        <is>
          <t>黄曙镛</t>
        </is>
      </c>
      <c r="K67" t="inlineStr">
        <is>
          <t>古巷登塘工作站</t>
        </is>
      </c>
      <c r="L67" t="inlineStr">
        <is>
          <t>潮安</t>
        </is>
      </c>
      <c r="M67" t="inlineStr">
        <is>
          <t>20260830093805X257512208</t>
        </is>
      </c>
      <c r="N67" t="inlineStr">
        <is>
          <t>CMCC-CZ-TSCLX-20260830-004674</t>
        </is>
      </c>
      <c r="O67" t="inlineStr">
        <is>
          <t>潮州</t>
        </is>
      </c>
      <c r="P67" t="inlineStr">
        <is>
          <t>潮安区</t>
        </is>
      </c>
      <c r="Q67">
        <f>IF(AND(A67&lt;&gt;"已参评好",F67&gt;=5),"超5小时未参评",IF(F67&gt;=7,"超7小时未参评",IF(F67&gt;=8,"超时未参评","")))</f>
        <v/>
      </c>
      <c r="R67" t="inlineStr"/>
    </row>
    <row r="68" ht="68" customHeight="1" s="1">
      <c r="B68" t="inlineStr">
        <is>
          <t>是</t>
        </is>
      </c>
      <c r="C68" s="53" t="n">
        <v>46265.03616898148</v>
      </c>
      <c r="D68" t="inlineStr">
        <is>
          <t>否</t>
        </is>
      </c>
      <c r="E68" s="53" t="n">
        <v>46264.70283564815</v>
      </c>
      <c r="F68" s="54">
        <f>(NOW()-E68)*24</f>
        <v/>
      </c>
      <c r="G68" t="inlineStr">
        <is>
          <t>13413746006</t>
        </is>
      </c>
      <c r="H68" t="inlineStr">
        <is>
          <t>2026-08-30 14:52:05</t>
        </is>
      </c>
      <c r="I68" t="inlineStr">
        <is>
          <t>潮州市湘桥区磷溪镇凤美网格安澄公路塘边村</t>
        </is>
      </c>
      <c r="J68" t="inlineStr">
        <is>
          <t>丁梓涛</t>
        </is>
      </c>
      <c r="K68" t="inlineStr">
        <is>
          <t>磷官铁工作站</t>
        </is>
      </c>
      <c r="L68" t="inlineStr">
        <is>
          <t>市区</t>
        </is>
      </c>
      <c r="M68" t="inlineStr">
        <is>
          <t>20260830095806X252303337</t>
        </is>
      </c>
      <c r="N68" t="inlineStr">
        <is>
          <t>CMCC-CZ-TSCLX-20260830-005507</t>
        </is>
      </c>
      <c r="O68" t="inlineStr">
        <is>
          <t>潮州</t>
        </is>
      </c>
      <c r="P68" t="inlineStr">
        <is>
          <t>湘桥区</t>
        </is>
      </c>
      <c r="Q68">
        <f>IF(AND(A68&lt;&gt;"已参评好",F68&gt;=5),"超5小时未参评",IF(F68&gt;=7,"超7小时未参评",IF(F68&gt;=8,"超时未参评","")))</f>
        <v/>
      </c>
      <c r="R68" t="inlineStr"/>
    </row>
    <row r="69" ht="68" customHeight="1" s="1">
      <c r="B69" t="inlineStr">
        <is>
          <t>是</t>
        </is>
      </c>
      <c r="C69" s="53" t="n">
        <v>46264.9278587963</v>
      </c>
      <c r="D69" t="inlineStr">
        <is>
          <t>否</t>
        </is>
      </c>
      <c r="E69" s="53" t="n">
        <v>46264.59452546296</v>
      </c>
      <c r="F69" s="54">
        <f>(NOW()-E69)*24</f>
        <v/>
      </c>
      <c r="G69" t="inlineStr">
        <is>
          <t>13553793348</t>
        </is>
      </c>
      <c r="H69" t="inlineStr">
        <is>
          <t>2026-08-30 12:16:07</t>
        </is>
      </c>
      <c r="I69" t="inlineStr">
        <is>
          <t>潮州市饶平县大埕镇大埕网格X081县道上东村</t>
        </is>
      </c>
      <c r="J69" t="inlineStr">
        <is>
          <t>周少杰</t>
        </is>
      </c>
      <c r="K69" t="inlineStr">
        <is>
          <t>东界三镇工作站</t>
        </is>
      </c>
      <c r="L69" t="inlineStr">
        <is>
          <t>饶平</t>
        </is>
      </c>
      <c r="M69" t="inlineStr">
        <is>
          <t>20260829200539X139240157</t>
        </is>
      </c>
      <c r="N69" t="inlineStr">
        <is>
          <t>CMCC-CZ-TSCLX-20260830-003463</t>
        </is>
      </c>
      <c r="O69" t="inlineStr">
        <is>
          <t>潮州</t>
        </is>
      </c>
      <c r="P69" t="inlineStr">
        <is>
          <t>饶平县</t>
        </is>
      </c>
      <c r="Q69">
        <f>IF(AND(A69&lt;&gt;"已参评好",F69&gt;=5),"超5小时未参评",IF(F69&gt;=7,"超7小时未参评",IF(F69&gt;=8,"超时未参评","")))</f>
        <v/>
      </c>
      <c r="R69" t="inlineStr"/>
    </row>
    <row r="70" ht="68" customHeight="1" s="1">
      <c r="B70" t="inlineStr">
        <is>
          <t>是</t>
        </is>
      </c>
      <c r="C70" s="53" t="n">
        <v>46265.03042824074</v>
      </c>
      <c r="D70" t="inlineStr">
        <is>
          <t>否</t>
        </is>
      </c>
      <c r="E70" s="53" t="n">
        <v>46264.69709490741</v>
      </c>
      <c r="F70" s="54">
        <f>(NOW()-E70)*24</f>
        <v/>
      </c>
      <c r="G70" t="inlineStr">
        <is>
          <t>15107689991</t>
        </is>
      </c>
      <c r="H70" t="inlineStr">
        <is>
          <t>2026-08-30 14:43:49</t>
        </is>
      </c>
      <c r="I70" t="inlineStr">
        <is>
          <t>潮州市潮安区彩塘镇金砂网格彩金路金砂三村</t>
        </is>
      </c>
      <c r="J70" t="inlineStr">
        <is>
          <t>杨鑫泳</t>
        </is>
      </c>
      <c r="K70" t="inlineStr">
        <is>
          <t>彩塘东凤工作站</t>
        </is>
      </c>
      <c r="L70" t="inlineStr">
        <is>
          <t>潮安</t>
        </is>
      </c>
      <c r="M70" t="inlineStr">
        <is>
          <t>20260830103116X250623197</t>
        </is>
      </c>
      <c r="N70" t="inlineStr">
        <is>
          <t>CMCC-CZ-TSCLX-20260830-000907</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46265.00480324074</v>
      </c>
      <c r="D71" t="inlineStr">
        <is>
          <t>否</t>
        </is>
      </c>
      <c r="E71" s="53" t="n">
        <v>46264.67146990741</v>
      </c>
      <c r="F71" s="54">
        <f>(NOW()-E71)*24</f>
        <v/>
      </c>
      <c r="G71" t="inlineStr">
        <is>
          <t>13553742334</t>
        </is>
      </c>
      <c r="H71" t="inlineStr">
        <is>
          <t>2026-08-30 14:06:55</t>
        </is>
      </c>
      <c r="I71" t="inlineStr">
        <is>
          <t>潮州市潮安区枫溪镇云英路网格云英路英塘村</t>
        </is>
      </c>
      <c r="J71" t="inlineStr">
        <is>
          <t>陆锐强</t>
        </is>
      </c>
      <c r="K71" t="inlineStr">
        <is>
          <t>瓷都枫溪工作站</t>
        </is>
      </c>
      <c r="L71" t="inlineStr">
        <is>
          <t>市区</t>
        </is>
      </c>
      <c r="M71" t="inlineStr">
        <is>
          <t>20260830103807X251943999</t>
        </is>
      </c>
      <c r="N71" t="inlineStr">
        <is>
          <t>CMCC-CZ-TSCLX-20260830-000197</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46265.00452546297</v>
      </c>
      <c r="D72" t="inlineStr">
        <is>
          <t>否</t>
        </is>
      </c>
      <c r="E72" s="53" t="n">
        <v>46264.67119212963</v>
      </c>
      <c r="F72" s="54">
        <f>(NOW()-E72)*24</f>
        <v/>
      </c>
      <c r="G72" t="inlineStr">
        <is>
          <t>18211214222</t>
        </is>
      </c>
      <c r="H72" t="inlineStr">
        <is>
          <t>2026-08-30 14:06:31</t>
        </is>
      </c>
      <c r="I72" t="inlineStr">
        <is>
          <t>潮州市潮安区枫溪镇如意网格潮汕路高厦村</t>
        </is>
      </c>
      <c r="J72" t="inlineStr">
        <is>
          <t>陈丹华</t>
        </is>
      </c>
      <c r="K72" t="inlineStr">
        <is>
          <t>瓷都枫溪工作站</t>
        </is>
      </c>
      <c r="L72" t="inlineStr">
        <is>
          <t>市区</t>
        </is>
      </c>
      <c r="M72" t="inlineStr">
        <is>
          <t>20260830105323X251049152</t>
        </is>
      </c>
      <c r="N72" t="inlineStr">
        <is>
          <t>CMCC-CZ-TSCLX-20260830-005580</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46264.93869212963</v>
      </c>
      <c r="D73" t="inlineStr">
        <is>
          <t>否</t>
        </is>
      </c>
      <c r="E73" s="53" t="n">
        <v>46264.6053587963</v>
      </c>
      <c r="F73" s="54">
        <f>(NOW()-E73)*24</f>
        <v/>
      </c>
      <c r="G73" t="inlineStr">
        <is>
          <t>13829010246</t>
        </is>
      </c>
      <c r="H73" t="inlineStr">
        <is>
          <t>2026-08-30 12:31:43</t>
        </is>
      </c>
      <c r="I73" t="inlineStr">
        <is>
          <t>潮州市潮安区彩塘镇金砂网格彩金路骊塘一村</t>
        </is>
      </c>
      <c r="J73" t="inlineStr">
        <is>
          <t>丁锐涛</t>
        </is>
      </c>
      <c r="M73" t="inlineStr">
        <is>
          <t>20260830105534X251993522</t>
        </is>
      </c>
      <c r="N73" t="inlineStr">
        <is>
          <t>CMCC-CZ-TSCLX-20260830-005765</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46264.92619212963</v>
      </c>
      <c r="D74" t="inlineStr">
        <is>
          <t>否</t>
        </is>
      </c>
      <c r="E74" s="53" t="n">
        <v>46264.5928587963</v>
      </c>
      <c r="F74" s="54">
        <f>(NOW()-E74)*24</f>
        <v/>
      </c>
      <c r="G74" t="inlineStr">
        <is>
          <t>13715800980</t>
        </is>
      </c>
      <c r="H74" t="inlineStr">
        <is>
          <t>2026-08-30 12:13:43</t>
        </is>
      </c>
      <c r="I74" t="inlineStr">
        <is>
          <t>潮州市潮安区金石镇金石北网格宫前金和路金石居委会</t>
        </is>
      </c>
      <c r="J74" t="inlineStr">
        <is>
          <t>陈宏炀</t>
        </is>
      </c>
      <c r="K74" t="inlineStr">
        <is>
          <t>高铁三镇工作站</t>
        </is>
      </c>
      <c r="L74" t="inlineStr">
        <is>
          <t>潮安</t>
        </is>
      </c>
      <c r="M74" t="inlineStr">
        <is>
          <t>20260830105602X251887611</t>
        </is>
      </c>
      <c r="N74" t="inlineStr">
        <is>
          <t>CMCC-CZ-TSCLX-20260830-006171</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46264.90956018519</v>
      </c>
      <c r="D75" t="inlineStr">
        <is>
          <t>否</t>
        </is>
      </c>
      <c r="E75" s="53" t="n">
        <v>46264.57622685185</v>
      </c>
      <c r="F75" s="54">
        <f>(NOW()-E75)*24</f>
        <v/>
      </c>
      <c r="G75" t="inlineStr">
        <is>
          <t>13829096111</t>
        </is>
      </c>
      <c r="H75" t="inlineStr">
        <is>
          <t>2026-08-30 11:49:46</t>
        </is>
      </c>
      <c r="I75" t="inlineStr">
        <is>
          <t>潮州市潮安区沙溪镇沙溪东网格中明路生聚村</t>
        </is>
      </c>
      <c r="J75" t="inlineStr">
        <is>
          <t>蔡秋明</t>
        </is>
      </c>
      <c r="K75" t="inlineStr">
        <is>
          <t>高铁三镇工作站</t>
        </is>
      </c>
      <c r="L75" t="inlineStr">
        <is>
          <t>潮安</t>
        </is>
      </c>
      <c r="M75" t="inlineStr">
        <is>
          <t>20260830105601X259244516</t>
        </is>
      </c>
      <c r="N75" t="inlineStr">
        <is>
          <t>CMCC-CZ-TSCLX-20260830-011211</t>
        </is>
      </c>
      <c r="O75" t="inlineStr">
        <is>
          <t>潮州</t>
        </is>
      </c>
      <c r="P75" t="inlineStr">
        <is>
          <t>潮安区</t>
        </is>
      </c>
      <c r="Q75">
        <f>IF(AND(A75&lt;&gt;"已参评好",F75&gt;=5),"超5小时未参评",IF(F75&gt;=7,"超7小时未参评",IF(F75&gt;=8,"超时未参评","")))</f>
        <v/>
      </c>
      <c r="R75" t="inlineStr"/>
    </row>
    <row r="76" ht="68" customHeight="1" s="1">
      <c r="B76" t="inlineStr">
        <is>
          <t>是</t>
        </is>
      </c>
      <c r="C76" s="53" t="n">
        <v>46265.01261574074</v>
      </c>
      <c r="D76" t="inlineStr">
        <is>
          <t>否</t>
        </is>
      </c>
      <c r="E76" s="53" t="n">
        <v>46264.67928240741</v>
      </c>
      <c r="F76" s="54">
        <f>(NOW()-E76)*24</f>
        <v/>
      </c>
      <c r="G76" t="inlineStr">
        <is>
          <t>13539355419</t>
        </is>
      </c>
      <c r="H76" t="inlineStr">
        <is>
          <t>2026-08-30 14:18:10</t>
        </is>
      </c>
      <c r="I76" t="inlineStr">
        <is>
          <t>潮州市湘桥区凤新街道大新乡网格莲云路莲云村</t>
        </is>
      </c>
      <c r="J76" t="inlineStr">
        <is>
          <t>林金旭</t>
        </is>
      </c>
      <c r="K76" t="inlineStr">
        <is>
          <t>市区城北工作站</t>
        </is>
      </c>
      <c r="L76" t="inlineStr">
        <is>
          <t>市区</t>
        </is>
      </c>
      <c r="M76" t="inlineStr">
        <is>
          <t>20260830120838X256944758</t>
        </is>
      </c>
      <c r="N76" t="inlineStr">
        <is>
          <t>CMCC-CZ-TSCLX-20260830-006563</t>
        </is>
      </c>
      <c r="O76" t="inlineStr">
        <is>
          <t>潮州</t>
        </is>
      </c>
      <c r="P76" t="inlineStr">
        <is>
          <t>湘桥区</t>
        </is>
      </c>
      <c r="Q76">
        <f>IF(AND(A76&lt;&gt;"已参评好",F76&gt;=5),"超5小时未参评",IF(F76&gt;=7,"超7小时未参评",IF(F76&gt;=8,"超时未参评","")))</f>
        <v/>
      </c>
      <c r="R76" t="inlineStr"/>
    </row>
    <row r="77" ht="68" customHeight="1" s="1">
      <c r="B77" t="inlineStr">
        <is>
          <t>是</t>
        </is>
      </c>
      <c r="C77" s="53" t="n">
        <v>46264.98866898148</v>
      </c>
      <c r="D77" t="inlineStr">
        <is>
          <t>否</t>
        </is>
      </c>
      <c r="E77" s="53" t="n">
        <v>46264.65533564815</v>
      </c>
      <c r="F77" s="54">
        <f>(NOW()-E77)*24</f>
        <v/>
      </c>
      <c r="G77" t="inlineStr">
        <is>
          <t>15913079935</t>
        </is>
      </c>
      <c r="H77" t="inlineStr">
        <is>
          <t>2026-08-30 13:43:41</t>
        </is>
      </c>
      <c r="I77" t="inlineStr">
        <is>
          <t>潮州市潮安区凤塘镇凤塘东网格东粼路东龙村</t>
        </is>
      </c>
      <c r="J77" t="inlineStr">
        <is>
          <t>0</t>
        </is>
      </c>
      <c r="M77" t="inlineStr">
        <is>
          <t>20260830124050X254791929</t>
        </is>
      </c>
      <c r="N77" t="inlineStr">
        <is>
          <t>CMCC-CZ-TSCLX-20260830-010924</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46265.03747685185</v>
      </c>
      <c r="D78" t="inlineStr">
        <is>
          <t>否</t>
        </is>
      </c>
      <c r="E78" s="53" t="n">
        <v>46264.70414351852</v>
      </c>
      <c r="F78" s="54">
        <f>(NOW()-E78)*24</f>
        <v/>
      </c>
      <c r="G78" t="inlineStr">
        <is>
          <t>13715791291</t>
        </is>
      </c>
      <c r="H78" t="inlineStr">
        <is>
          <t>2026-08-30 14:53:58</t>
        </is>
      </c>
      <c r="I78" t="inlineStr">
        <is>
          <t>潮州市潮安区浮洋镇浮洋南网格潮汕公路陇美村</t>
        </is>
      </c>
      <c r="J78" t="inlineStr">
        <is>
          <t>吴伟</t>
        </is>
      </c>
      <c r="K78" t="inlineStr">
        <is>
          <t>浮洋网格</t>
        </is>
      </c>
      <c r="M78" t="inlineStr">
        <is>
          <t>20260830125210X255243560</t>
        </is>
      </c>
      <c r="N78" t="inlineStr">
        <is>
          <t>CMCC-CZ-TSCLX-20260830-016615</t>
        </is>
      </c>
      <c r="O78" t="inlineStr">
        <is>
          <t>潮州</t>
        </is>
      </c>
      <c r="P78" t="inlineStr">
        <is>
          <t>潮安区</t>
        </is>
      </c>
      <c r="Q78">
        <f>IF(AND(A78&lt;&gt;"已参评好",F78&gt;=5),"超5小时未参评",IF(F78&gt;=7,"超7小时未参评",IF(F78&gt;=8,"超时未参评","")))</f>
        <v/>
      </c>
      <c r="R78" t="inlineStr"/>
    </row>
    <row r="79" ht="68" customHeight="1" s="1">
      <c r="B79" t="inlineStr">
        <is>
          <t>是</t>
        </is>
      </c>
      <c r="C79" s="53" t="n">
        <v>46265.02622685185</v>
      </c>
      <c r="D79" t="inlineStr">
        <is>
          <t>否</t>
        </is>
      </c>
      <c r="E79" s="53" t="n">
        <v>46264.69289351852</v>
      </c>
      <c r="F79" s="54">
        <f>(NOW()-E79)*24</f>
        <v/>
      </c>
      <c r="G79" t="inlineStr">
        <is>
          <t>15992341180</t>
        </is>
      </c>
      <c r="H79" t="inlineStr">
        <is>
          <t>2026-08-30 14:37:46</t>
        </is>
      </c>
      <c r="I79" t="inlineStr">
        <is>
          <t>潮州市潮安区彩塘镇宏安网格潮安大道和平货运站</t>
        </is>
      </c>
      <c r="J79" t="inlineStr">
        <is>
          <t>杨泽伟</t>
        </is>
      </c>
      <c r="K79" t="inlineStr">
        <is>
          <t>彩塘东凤工作站</t>
        </is>
      </c>
      <c r="L79" t="inlineStr">
        <is>
          <t>潮安</t>
        </is>
      </c>
      <c r="M79" t="inlineStr">
        <is>
          <t>20260830125437X252717760</t>
        </is>
      </c>
      <c r="N79" t="inlineStr">
        <is>
          <t>CMCC-CZ-TSCLX-20260830-008919</t>
        </is>
      </c>
      <c r="O79" t="inlineStr">
        <is>
          <t>潮州</t>
        </is>
      </c>
      <c r="P79" t="inlineStr">
        <is>
          <t>潮安区</t>
        </is>
      </c>
      <c r="Q79">
        <f>IF(AND(A79&lt;&gt;"已参评好",F79&gt;=5),"超5小时未参评",IF(F79&gt;=7,"超7小时未参评",IF(F79&gt;=8,"超时未参评","")))</f>
        <v/>
      </c>
      <c r="R79" t="inlineStr"/>
    </row>
    <row r="80" ht="68" customHeight="1" s="1">
      <c r="B80" t="inlineStr">
        <is>
          <t>是</t>
        </is>
      </c>
      <c r="C80" s="53" t="n">
        <v>46265.00706018518</v>
      </c>
      <c r="D80" t="inlineStr">
        <is>
          <t>否</t>
        </is>
      </c>
      <c r="E80" s="53" t="n">
        <v>46264.67372685186</v>
      </c>
      <c r="F80" s="54">
        <f>(NOW()-E80)*24</f>
        <v/>
      </c>
      <c r="G80" t="inlineStr">
        <is>
          <t>15992352846</t>
        </is>
      </c>
      <c r="H80" t="inlineStr">
        <is>
          <t>2026-08-30 14:10:10</t>
        </is>
      </c>
      <c r="I80" t="inlineStr">
        <is>
          <t>潮州市饶平县海山镇一网格S222省道隆南村</t>
        </is>
      </c>
      <c r="J80" t="inlineStr">
        <is>
          <t>林成鑫</t>
        </is>
      </c>
      <c r="K80" t="inlineStr">
        <is>
          <t>饶平西片工作站</t>
        </is>
      </c>
      <c r="L80" t="inlineStr">
        <is>
          <t>饶平</t>
        </is>
      </c>
      <c r="M80" t="inlineStr">
        <is>
          <t>20260830130435X250595662</t>
        </is>
      </c>
      <c r="N80" t="inlineStr">
        <is>
          <t>CMCC-CZ-TSCLX-20260830-010754</t>
        </is>
      </c>
      <c r="O80" t="inlineStr">
        <is>
          <t>潮州</t>
        </is>
      </c>
      <c r="P80" t="inlineStr">
        <is>
          <t>饶平县</t>
        </is>
      </c>
      <c r="Q80">
        <f>IF(AND(A80&lt;&gt;"已参评好",F80&gt;=5),"超5小时未参评",IF(F80&gt;=7,"超7小时未参评",IF(F80&gt;=8,"超时未参评","")))</f>
        <v/>
      </c>
      <c r="R80" t="inlineStr"/>
    </row>
    <row r="81" ht="68" customHeight="1" s="1">
      <c r="B81" t="inlineStr">
        <is>
          <t>是</t>
        </is>
      </c>
      <c r="C81" s="53" t="n">
        <v>46265.02898148148</v>
      </c>
      <c r="D81" t="inlineStr">
        <is>
          <t>否</t>
        </is>
      </c>
      <c r="E81" s="53" t="n">
        <v>46264.69564814815</v>
      </c>
      <c r="F81" s="54">
        <f>(NOW()-E81)*24</f>
        <v/>
      </c>
      <c r="G81" t="inlineStr">
        <is>
          <t>36530064376</t>
        </is>
      </c>
      <c r="H81" t="inlineStr">
        <is>
          <t>2026-08-30 14:41:44</t>
        </is>
      </c>
      <c r="I81" t="inlineStr">
        <is>
          <t>潮州市潮安区古巷镇枫洋网格北径路福庆村</t>
        </is>
      </c>
      <c r="J81" t="inlineStr">
        <is>
          <t>陈佳雄</t>
        </is>
      </c>
      <c r="K81" t="inlineStr">
        <is>
          <t>古巷登塘工作站</t>
        </is>
      </c>
      <c r="L81" t="inlineStr">
        <is>
          <t>潮安</t>
        </is>
      </c>
      <c r="M81" t="inlineStr">
        <is>
          <t>20260830130314X252681239</t>
        </is>
      </c>
      <c r="N81" t="inlineStr">
        <is>
          <t>CMCC-CZ-TSCLX-20260830-010756</t>
        </is>
      </c>
      <c r="O81" t="inlineStr">
        <is>
          <t>潮州</t>
        </is>
      </c>
      <c r="P81" t="inlineStr">
        <is>
          <t>潮安区</t>
        </is>
      </c>
      <c r="Q81">
        <f>IF(AND(A81&lt;&gt;"已参评好",F81&gt;=5),"超5小时未参评",IF(F81&gt;=7,"超7小时未参评",IF(F81&gt;=8,"超时未参评","")))</f>
        <v/>
      </c>
      <c r="R81" t="inlineStr"/>
    </row>
    <row r="82" ht="68" customHeight="1" s="1">
      <c r="B82" t="inlineStr">
        <is>
          <t>是</t>
        </is>
      </c>
      <c r="C82" s="53" t="n">
        <v>46265.20684027778</v>
      </c>
      <c r="D82" t="inlineStr">
        <is>
          <t>否</t>
        </is>
      </c>
      <c r="E82" s="53" t="n">
        <v>46264.87350694444</v>
      </c>
      <c r="F82" s="54">
        <f>(NOW()-E82)*24</f>
        <v/>
      </c>
      <c r="G82" t="inlineStr">
        <is>
          <t>13413745333</t>
        </is>
      </c>
      <c r="H82" t="inlineStr">
        <is>
          <t>2026-08-30 18:57:51</t>
        </is>
      </c>
      <c r="I82" t="inlineStr">
        <is>
          <t>潮州市湘桥区桥东街道桥东网格东山路黄金塘</t>
        </is>
      </c>
      <c r="J82" t="inlineStr">
        <is>
          <t>柯德贤</t>
        </is>
      </c>
      <c r="K82" t="inlineStr">
        <is>
          <t>韩江新城工作站</t>
        </is>
      </c>
      <c r="L82" t="inlineStr">
        <is>
          <t>市区</t>
        </is>
      </c>
      <c r="M82" t="inlineStr">
        <is>
          <t>20260830131101X256366827</t>
        </is>
      </c>
      <c r="N82" t="inlineStr">
        <is>
          <t>CMCC-CZ-TSCLX-20260824-023781</t>
        </is>
      </c>
      <c r="O82" t="inlineStr">
        <is>
          <t>潮州</t>
        </is>
      </c>
      <c r="P82" t="inlineStr">
        <is>
          <t>湘桥区</t>
        </is>
      </c>
      <c r="Q82">
        <f>IF(AND(A82&lt;&gt;"已参评好",F82&gt;=5),"超5小时未参评",IF(F82&gt;=7,"超7小时未参评",IF(F82&gt;=8,"超时未参评","")))</f>
        <v/>
      </c>
      <c r="R82" t="inlineStr"/>
    </row>
    <row r="83" ht="68" customHeight="1" s="1">
      <c r="B83" t="inlineStr">
        <is>
          <t>是</t>
        </is>
      </c>
      <c r="C83" s="53" t="n">
        <v>46265.09576388889</v>
      </c>
      <c r="D83" t="inlineStr">
        <is>
          <t>否</t>
        </is>
      </c>
      <c r="E83" s="53" t="n">
        <v>46264.76243055556</v>
      </c>
      <c r="F83" s="54">
        <f>(NOW()-E83)*24</f>
        <v/>
      </c>
      <c r="G83" t="inlineStr">
        <is>
          <t>15913002734</t>
        </is>
      </c>
      <c r="H83" t="inlineStr">
        <is>
          <t>2026-08-30 16:17:54</t>
        </is>
      </c>
      <c r="I83" t="inlineStr">
        <is>
          <t>潮州市湘桥区桥东街道恒大城网格金碧路恒大城</t>
        </is>
      </c>
      <c r="J83" t="inlineStr">
        <is>
          <t>林思捷</t>
        </is>
      </c>
      <c r="K83" t="inlineStr">
        <is>
          <t>韩江新城工作站</t>
        </is>
      </c>
      <c r="L83" t="inlineStr">
        <is>
          <t>市区</t>
        </is>
      </c>
      <c r="M83" t="inlineStr">
        <is>
          <t>20260830084708X256669937</t>
        </is>
      </c>
      <c r="N83" t="inlineStr">
        <is>
          <t>CMCC-CZ-TSCLX-20260829-018724</t>
        </is>
      </c>
      <c r="O83" t="inlineStr">
        <is>
          <t>潮州</t>
        </is>
      </c>
      <c r="P83" t="inlineStr">
        <is>
          <t>湘桥区</t>
        </is>
      </c>
      <c r="Q83">
        <f>IF(AND(A83&lt;&gt;"已参评好",F83&gt;=5),"超5小时未参评",IF(F83&gt;=7,"超7小时未参评",IF(F83&gt;=8,"超时未参评","")))</f>
        <v/>
      </c>
      <c r="R83" t="inlineStr"/>
    </row>
    <row r="84" ht="68" customHeight="1" s="1">
      <c r="B84" t="inlineStr">
        <is>
          <t>是</t>
        </is>
      </c>
      <c r="C84" s="53" t="n">
        <v>46265.04719907408</v>
      </c>
      <c r="D84" t="inlineStr">
        <is>
          <t>否</t>
        </is>
      </c>
      <c r="E84" s="53" t="n">
        <v>46264.71386574074</v>
      </c>
      <c r="F84" s="54">
        <f>(NOW()-E84)*24</f>
        <v/>
      </c>
      <c r="G84" t="inlineStr">
        <is>
          <t>13715701948</t>
        </is>
      </c>
      <c r="H84" t="inlineStr">
        <is>
          <t>2026-08-30 15:07:58</t>
        </is>
      </c>
      <c r="I84" t="inlineStr">
        <is>
          <t>潮州市潮安区庵埠镇庵北网格安南路文里村</t>
        </is>
      </c>
      <c r="J84" t="inlineStr">
        <is>
          <t>蔡满煜</t>
        </is>
      </c>
      <c r="K84" t="inlineStr">
        <is>
          <t>潮安城区工作站</t>
        </is>
      </c>
      <c r="L84" t="inlineStr">
        <is>
          <t>潮安</t>
        </is>
      </c>
      <c r="M84" t="inlineStr">
        <is>
          <t>20260829173817X297715992</t>
        </is>
      </c>
      <c r="N84" t="inlineStr">
        <is>
          <t>CMCC-CZ-TSCLX-20260829-021101</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46265.14096064815</v>
      </c>
      <c r="D85" t="inlineStr">
        <is>
          <t>否</t>
        </is>
      </c>
      <c r="E85" s="53" t="n">
        <v>46264.80762731482</v>
      </c>
      <c r="F85" s="54">
        <f>(NOW()-E85)*24</f>
        <v/>
      </c>
      <c r="G85" t="inlineStr">
        <is>
          <t>13924720762</t>
        </is>
      </c>
      <c r="H85" t="inlineStr">
        <is>
          <t>2026-08-30 17:22:59</t>
        </is>
      </c>
      <c r="I85" t="inlineStr">
        <is>
          <t>潮州市潮安区金石镇金石南网格大路顶路田头村</t>
        </is>
      </c>
      <c r="J85" t="inlineStr">
        <is>
          <t>陈林</t>
        </is>
      </c>
      <c r="K85" t="inlineStr">
        <is>
          <t>高铁三镇工作站</t>
        </is>
      </c>
      <c r="L85" t="inlineStr">
        <is>
          <t>潮安</t>
        </is>
      </c>
      <c r="M85" t="inlineStr">
        <is>
          <t>20260829190929X769912994</t>
        </is>
      </c>
      <c r="N85" t="inlineStr">
        <is>
          <t>CMCC-CZ-TSCLX-20260829-026650</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46265.15002314815</v>
      </c>
      <c r="D86" t="inlineStr">
        <is>
          <t>否</t>
        </is>
      </c>
      <c r="E86" s="53" t="n">
        <v>46264.81668981481</v>
      </c>
      <c r="F86" s="54">
        <f>(NOW()-E86)*24</f>
        <v/>
      </c>
      <c r="G86" t="inlineStr">
        <is>
          <t>17876804576</t>
        </is>
      </c>
      <c r="H86" t="inlineStr">
        <is>
          <t>2026-08-30 17:36:02</t>
        </is>
      </c>
      <c r="I86" t="inlineStr">
        <is>
          <t>潮州市潮安区东凤镇东凤北网格东彩路礼阳郑村</t>
        </is>
      </c>
      <c r="J86" t="inlineStr">
        <is>
          <t>蔡文伟</t>
        </is>
      </c>
      <c r="K86" t="inlineStr">
        <is>
          <t>彩塘东凤工作站</t>
        </is>
      </c>
      <c r="L86" t="inlineStr">
        <is>
          <t>潮安</t>
        </is>
      </c>
      <c r="M86" t="inlineStr">
        <is>
          <t>20260829195939X779146220</t>
        </is>
      </c>
      <c r="N86" t="inlineStr">
        <is>
          <t>CMCC-CZ-TSCLX-20260829-025985</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46265.06366898148</v>
      </c>
      <c r="D87" t="inlineStr">
        <is>
          <t>否</t>
        </is>
      </c>
      <c r="E87" s="53" t="n">
        <v>46264.73033564815</v>
      </c>
      <c r="F87" s="54">
        <f>(NOW()-E87)*24</f>
        <v/>
      </c>
      <c r="G87" t="inlineStr">
        <is>
          <t>15976345616</t>
        </is>
      </c>
      <c r="H87" t="inlineStr">
        <is>
          <t>2026-08-30 15:31:41</t>
        </is>
      </c>
      <c r="I87" t="inlineStr">
        <is>
          <t>潮州市饶平县高堂镇网格高堂大道一卜食品有限公司（小微）</t>
        </is>
      </c>
      <c r="J87" t="inlineStr">
        <is>
          <t>黄日浩</t>
        </is>
      </c>
      <c r="K87" t="inlineStr">
        <is>
          <t>饶平西片工作站</t>
        </is>
      </c>
      <c r="L87" t="inlineStr">
        <is>
          <t>饶平</t>
        </is>
      </c>
      <c r="M87" t="inlineStr">
        <is>
          <t>20260829220407X247093661</t>
        </is>
      </c>
      <c r="N87" t="inlineStr">
        <is>
          <t>CMCC-CZ-TSCLX-20260829-026548</t>
        </is>
      </c>
      <c r="O87" t="inlineStr">
        <is>
          <t>潮州</t>
        </is>
      </c>
      <c r="P87" t="inlineStr">
        <is>
          <t>饶平县</t>
        </is>
      </c>
      <c r="Q87">
        <f>IF(AND(A87&lt;&gt;"已参评好",F87&gt;=5),"超5小时未参评",IF(F87&gt;=7,"超7小时未参评",IF(F87&gt;=8,"超时未参评","")))</f>
        <v/>
      </c>
      <c r="R87" t="inlineStr"/>
    </row>
    <row r="88" ht="68" customHeight="1" s="1">
      <c r="B88" t="inlineStr">
        <is>
          <t>是</t>
        </is>
      </c>
      <c r="C88" s="53" t="n">
        <v>46265.16922453704</v>
      </c>
      <c r="D88" t="inlineStr">
        <is>
          <t>否</t>
        </is>
      </c>
      <c r="E88" s="53" t="n">
        <v>46264.8358912037</v>
      </c>
      <c r="F88" s="54">
        <f>(NOW()-E88)*24</f>
        <v/>
      </c>
      <c r="G88" t="inlineStr">
        <is>
          <t>15976594799</t>
        </is>
      </c>
      <c r="H88" t="inlineStr">
        <is>
          <t>2026-08-30 18:03:41</t>
        </is>
      </c>
      <c r="I88" t="inlineStr">
        <is>
          <t>潮州市潮安区浮洋镇浮洋南网格开明路井里村</t>
        </is>
      </c>
      <c r="J88" t="inlineStr">
        <is>
          <t>0</t>
        </is>
      </c>
      <c r="M88" t="inlineStr">
        <is>
          <t>20260830083631X258385019</t>
        </is>
      </c>
      <c r="N88" t="inlineStr">
        <is>
          <t>CMCC-CZ-TSCLX-20260830-003819</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46265.12011574074</v>
      </c>
      <c r="D89" t="inlineStr">
        <is>
          <t>否</t>
        </is>
      </c>
      <c r="E89" s="53" t="n">
        <v>46264.78678240741</v>
      </c>
      <c r="F89" s="54">
        <f>(NOW()-E89)*24</f>
        <v/>
      </c>
      <c r="G89" t="inlineStr">
        <is>
          <t>13715779774</t>
        </is>
      </c>
      <c r="H89" t="inlineStr">
        <is>
          <t>2026-08-30 16:52:58</t>
        </is>
      </c>
      <c r="I89" t="inlineStr">
        <is>
          <t>潮州市潮安区枫溪镇如意网格新风路藏龙村</t>
        </is>
      </c>
      <c r="J89" t="inlineStr">
        <is>
          <t>洪溢</t>
        </is>
      </c>
      <c r="K89" t="inlineStr">
        <is>
          <t>瓷都枫溪工作站</t>
        </is>
      </c>
      <c r="L89" t="inlineStr">
        <is>
          <t>市区</t>
        </is>
      </c>
      <c r="M89" t="inlineStr">
        <is>
          <t>20260830085351X251644430</t>
        </is>
      </c>
      <c r="N89" t="inlineStr">
        <is>
          <t>CMCC-CZ-TSCLX-20260830-004356</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46265.12081018519</v>
      </c>
      <c r="D90" t="inlineStr">
        <is>
          <t>否</t>
        </is>
      </c>
      <c r="E90" s="53" t="n">
        <v>46264.78747685185</v>
      </c>
      <c r="F90" s="54">
        <f>(NOW()-E90)*24</f>
        <v/>
      </c>
      <c r="G90" t="inlineStr">
        <is>
          <t>13332772705</t>
        </is>
      </c>
      <c r="H90" t="inlineStr">
        <is>
          <t>2026-08-30 16:53:58</t>
        </is>
      </c>
      <c r="I90" t="inlineStr">
        <is>
          <t>潮州市湘桥区城西街道沙洲网格凤洲东路沙洲村</t>
        </is>
      </c>
      <c r="J90" t="inlineStr">
        <is>
          <t>刘伟煌</t>
        </is>
      </c>
      <c r="K90" t="inlineStr">
        <is>
          <t>韩江新城工作站</t>
        </is>
      </c>
      <c r="L90" t="inlineStr">
        <is>
          <t>市区</t>
        </is>
      </c>
      <c r="M90" t="inlineStr">
        <is>
          <t>20260830092536X258548318</t>
        </is>
      </c>
      <c r="N90" t="inlineStr">
        <is>
          <t>CMCC-CZ-TSCLX-20260830-001451</t>
        </is>
      </c>
      <c r="O90" t="inlineStr">
        <is>
          <t>潮州</t>
        </is>
      </c>
      <c r="P90" t="inlineStr">
        <is>
          <t>湘桥区</t>
        </is>
      </c>
      <c r="Q90">
        <f>IF(AND(A90&lt;&gt;"已参评好",F90&gt;=5),"超5小时未参评",IF(F90&gt;=7,"超7小时未参评",IF(F90&gt;=8,"超时未参评","")))</f>
        <v/>
      </c>
      <c r="R90" t="inlineStr"/>
    </row>
    <row r="91" ht="68" customHeight="1" s="1">
      <c r="B91" t="inlineStr">
        <is>
          <t>是</t>
        </is>
      </c>
      <c r="C91" s="53" t="n">
        <v>46265.12339120371</v>
      </c>
      <c r="D91" t="inlineStr">
        <is>
          <t>否</t>
        </is>
      </c>
      <c r="E91" s="53" t="n">
        <v>46264.79005787037</v>
      </c>
      <c r="F91" s="54">
        <f>(NOW()-E91)*24</f>
        <v/>
      </c>
      <c r="G91" t="inlineStr">
        <is>
          <t>17819292686</t>
        </is>
      </c>
      <c r="H91" t="inlineStr">
        <is>
          <t>2026-08-30 16:57:41</t>
        </is>
      </c>
      <c r="I91" t="inlineStr">
        <is>
          <t>潮州市潮安区彩塘镇华美网格新安大道院前村</t>
        </is>
      </c>
      <c r="J91" t="inlineStr">
        <is>
          <t>陈海灿</t>
        </is>
      </c>
      <c r="K91" t="inlineStr">
        <is>
          <t>彩塘东凤工作站</t>
        </is>
      </c>
      <c r="L91" t="inlineStr">
        <is>
          <t>潮安</t>
        </is>
      </c>
      <c r="M91" t="inlineStr">
        <is>
          <t>20260830092603X259154761</t>
        </is>
      </c>
      <c r="N91" t="inlineStr">
        <is>
          <t>CMCC-CZ-TSCLX-20260830-007898</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46265.06101851852</v>
      </c>
      <c r="D92" t="inlineStr">
        <is>
          <t>否</t>
        </is>
      </c>
      <c r="E92" s="53" t="n">
        <v>46264.72768518519</v>
      </c>
      <c r="F92" s="54">
        <f>(NOW()-E92)*24</f>
        <v/>
      </c>
      <c r="G92" t="inlineStr">
        <is>
          <t>13531530333</t>
        </is>
      </c>
      <c r="H92" t="inlineStr">
        <is>
          <t>2026-08-30 15:27:52</t>
        </is>
      </c>
      <c r="I92" t="inlineStr">
        <is>
          <t>潮州市潮安区金石镇金石南网格晋君路灰窑头商品市场</t>
        </is>
      </c>
      <c r="J92" t="inlineStr">
        <is>
          <t>洪名鑫</t>
        </is>
      </c>
      <c r="K92" t="inlineStr">
        <is>
          <t>高铁三镇工作站</t>
        </is>
      </c>
      <c r="L92" t="inlineStr">
        <is>
          <t>潮安</t>
        </is>
      </c>
      <c r="M92" t="inlineStr">
        <is>
          <t>20260829163927X767724402</t>
        </is>
      </c>
      <c r="N92" t="inlineStr">
        <is>
          <t>CMCC-CZ-TSCLX-20260830-004870</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46265.14844907408</v>
      </c>
      <c r="D93" t="inlineStr">
        <is>
          <t>否</t>
        </is>
      </c>
      <c r="E93" s="53" t="n">
        <v>46264.81511574074</v>
      </c>
      <c r="F93" s="54">
        <f>(NOW()-E93)*24</f>
        <v/>
      </c>
      <c r="G93" t="inlineStr">
        <is>
          <t>13450735315</t>
        </is>
      </c>
      <c r="H93" t="inlineStr">
        <is>
          <t>2026-08-30 17:33:46</t>
        </is>
      </c>
      <c r="I93" t="inlineStr">
        <is>
          <t>潮州市潮安区凤塘镇凤塘西网格书安路和安村</t>
        </is>
      </c>
      <c r="J93" t="inlineStr">
        <is>
          <t>张泽杰</t>
        </is>
      </c>
      <c r="K93" t="inlineStr">
        <is>
          <t>凤塘镇区工作站</t>
        </is>
      </c>
      <c r="L93" t="inlineStr">
        <is>
          <t>潮安</t>
        </is>
      </c>
      <c r="M93" t="inlineStr">
        <is>
          <t>20260830095114X256473985</t>
        </is>
      </c>
      <c r="N93" t="inlineStr">
        <is>
          <t>CMCC-CZ-TSCLX-20260830-000661</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46265.08311342593</v>
      </c>
      <c r="D94" t="inlineStr">
        <is>
          <t>否</t>
        </is>
      </c>
      <c r="E94" s="53" t="n">
        <v>46264.74978009259</v>
      </c>
      <c r="F94" s="54">
        <f>(NOW()-E94)*24</f>
        <v/>
      </c>
      <c r="G94" t="inlineStr">
        <is>
          <t>15992343100</t>
        </is>
      </c>
      <c r="H94" t="inlineStr">
        <is>
          <t>2026-08-30 15:59:41</t>
        </is>
      </c>
      <c r="I94" t="inlineStr">
        <is>
          <t>潮州市湘桥区西新街道西新网格西新管区环城西路西新片区</t>
        </is>
      </c>
      <c r="J94" t="inlineStr">
        <is>
          <t>陈理智</t>
        </is>
      </c>
      <c r="K94" t="inlineStr">
        <is>
          <t>市区城南工作站</t>
        </is>
      </c>
      <c r="L94" t="inlineStr">
        <is>
          <t>市区</t>
        </is>
      </c>
      <c r="M94" t="inlineStr">
        <is>
          <t>20260830150829X258296340</t>
        </is>
      </c>
      <c r="N94" t="inlineStr">
        <is>
          <t>CMCC-CZ-TSCLX-20260830-006287</t>
        </is>
      </c>
      <c r="O94" t="inlineStr">
        <is>
          <t>潮州</t>
        </is>
      </c>
      <c r="P94" t="inlineStr">
        <is>
          <t>湘桥区</t>
        </is>
      </c>
      <c r="Q94">
        <f>IF(AND(A94&lt;&gt;"已参评好",F94&gt;=5),"超5小时未参评",IF(F94&gt;=7,"超7小时未参评",IF(F94&gt;=8,"超时未参评","")))</f>
        <v/>
      </c>
      <c r="R94" t="inlineStr"/>
    </row>
    <row r="95" ht="51" customHeight="1" s="1">
      <c r="B95" t="inlineStr">
        <is>
          <t>是</t>
        </is>
      </c>
      <c r="C95" s="53" t="n">
        <v>46265.08072916666</v>
      </c>
      <c r="D95" t="inlineStr">
        <is>
          <t>否</t>
        </is>
      </c>
      <c r="E95" s="53" t="n">
        <v>46264.74739583334</v>
      </c>
      <c r="F95" s="54">
        <f>(NOW()-E95)*24</f>
        <v/>
      </c>
      <c r="G95" t="inlineStr">
        <is>
          <t>13539350002</t>
        </is>
      </c>
      <c r="H95" t="inlineStr">
        <is>
          <t>2026-08-30 15:56:15</t>
        </is>
      </c>
      <c r="I95" t="inlineStr">
        <is>
          <t>潮州市潮安区金石镇金石北网格宫前金和路金石居委会</t>
        </is>
      </c>
      <c r="J95" t="inlineStr">
        <is>
          <t>陈宏炀</t>
        </is>
      </c>
      <c r="K95" t="inlineStr">
        <is>
          <t>高铁三镇工作站</t>
        </is>
      </c>
      <c r="L95" t="inlineStr">
        <is>
          <t>潮安</t>
        </is>
      </c>
      <c r="M95" t="inlineStr">
        <is>
          <t>20260830123652X251966308</t>
        </is>
      </c>
      <c r="N95" t="inlineStr">
        <is>
          <t>CMCC-CZ-TSCLX-20260830-001910</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46265.13728009259</v>
      </c>
      <c r="D96" t="inlineStr">
        <is>
          <t>否</t>
        </is>
      </c>
      <c r="E96" s="53" t="n">
        <v>46264.80394675926</v>
      </c>
      <c r="F96" s="54">
        <f>(NOW()-E96)*24</f>
        <v/>
      </c>
      <c r="G96" t="inlineStr">
        <is>
          <t>13670769332</t>
        </is>
      </c>
      <c r="H96" t="inlineStr">
        <is>
          <t>2026-08-30 17:17:41</t>
        </is>
      </c>
      <c r="I96" t="inlineStr">
        <is>
          <t>潮州市饶平县黄冈镇河南网格222省道水关桥南片区</t>
        </is>
      </c>
      <c r="J96" t="inlineStr">
        <is>
          <t>陈旭钦</t>
        </is>
      </c>
      <c r="K96" t="inlineStr">
        <is>
          <t>饶平城区工作站</t>
        </is>
      </c>
      <c r="L96" t="inlineStr">
        <is>
          <t>饶平</t>
        </is>
      </c>
      <c r="M96" t="inlineStr">
        <is>
          <t>20260830113942X250821624</t>
        </is>
      </c>
      <c r="N96" t="inlineStr">
        <is>
          <t>CMCC-CZ-TSCLX-20260830-007077</t>
        </is>
      </c>
      <c r="O96" t="inlineStr">
        <is>
          <t>潮州</t>
        </is>
      </c>
      <c r="P96" t="inlineStr">
        <is>
          <t>饶平县</t>
        </is>
      </c>
      <c r="Q96">
        <f>IF(AND(A96&lt;&gt;"已参评好",F96&gt;=5),"超5小时未参评",IF(F96&gt;=7,"超7小时未参评",IF(F96&gt;=8,"超时未参评","")))</f>
        <v/>
      </c>
      <c r="R96" t="inlineStr"/>
    </row>
    <row r="97" ht="51" customHeight="1" s="1">
      <c r="B97" t="inlineStr">
        <is>
          <t>是</t>
        </is>
      </c>
      <c r="C97" s="53" t="n">
        <v>46265.15010416666</v>
      </c>
      <c r="D97" t="inlineStr">
        <is>
          <t>否</t>
        </is>
      </c>
      <c r="E97" s="53" t="n">
        <v>46264.81677083333</v>
      </c>
      <c r="F97" s="54">
        <f>(NOW()-E97)*24</f>
        <v/>
      </c>
      <c r="G97" t="inlineStr">
        <is>
          <t>13924723900</t>
        </is>
      </c>
      <c r="H97" t="inlineStr">
        <is>
          <t>2026-08-30 17:36:09</t>
        </is>
      </c>
      <c r="I97" t="inlineStr">
        <is>
          <t>潮州市湘桥区凤新街道外环北网格银槐西路恒大名都【可装2000M】</t>
        </is>
      </c>
      <c r="J97" t="inlineStr">
        <is>
          <t>林金旭</t>
        </is>
      </c>
      <c r="K97" t="inlineStr">
        <is>
          <t>市区城北工作站</t>
        </is>
      </c>
      <c r="L97" t="inlineStr">
        <is>
          <t>市区</t>
        </is>
      </c>
      <c r="M97" t="inlineStr">
        <is>
          <t>20260830102255X252594752</t>
        </is>
      </c>
      <c r="N97" t="inlineStr">
        <is>
          <t>CMCC-CZ-TSCLX-20260830-007509</t>
        </is>
      </c>
      <c r="O97" t="inlineStr">
        <is>
          <t>潮州</t>
        </is>
      </c>
      <c r="P97" t="inlineStr">
        <is>
          <t>湘桥区</t>
        </is>
      </c>
      <c r="Q97">
        <f>IF(AND(A97&lt;&gt;"已参评好",F97&gt;=5),"超5小时未参评",IF(F97&gt;=7,"超7小时未参评",IF(F97&gt;=8,"超时未参评","")))</f>
        <v/>
      </c>
      <c r="R97" t="inlineStr"/>
    </row>
    <row r="98" ht="51" customHeight="1" s="1">
      <c r="B98" t="inlineStr">
        <is>
          <t>是</t>
        </is>
      </c>
      <c r="C98" s="53" t="n">
        <v>46265.12755787037</v>
      </c>
      <c r="D98" t="inlineStr">
        <is>
          <t>否</t>
        </is>
      </c>
      <c r="E98" s="53" t="n">
        <v>46264.79422453704</v>
      </c>
      <c r="F98" s="54">
        <f>(NOW()-E98)*24</f>
        <v/>
      </c>
      <c r="G98" t="inlineStr">
        <is>
          <t>13539361839</t>
        </is>
      </c>
      <c r="H98" t="inlineStr">
        <is>
          <t>2026-08-30 17:03:41</t>
        </is>
      </c>
      <c r="I98" t="inlineStr">
        <is>
          <t>潮州市潮安区凤塘镇凤塘东网格府前路东门村</t>
        </is>
      </c>
      <c r="J98" t="inlineStr">
        <is>
          <t>邱陶煌</t>
        </is>
      </c>
      <c r="K98" t="inlineStr">
        <is>
          <t>凤塘镇区工作站</t>
        </is>
      </c>
      <c r="L98" t="inlineStr">
        <is>
          <t>潮安</t>
        </is>
      </c>
      <c r="M98" t="inlineStr">
        <is>
          <t>20260830103115X251652963</t>
        </is>
      </c>
      <c r="N98" t="inlineStr">
        <is>
          <t>CMCC-CZ-TSCLX-20260830-001364</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46265.07616898148</v>
      </c>
      <c r="D99" t="inlineStr">
        <is>
          <t>否</t>
        </is>
      </c>
      <c r="E99" s="53" t="n">
        <v>46264.74283564815</v>
      </c>
      <c r="F99" s="54">
        <f>(NOW()-E99)*24</f>
        <v/>
      </c>
      <c r="G99" t="inlineStr">
        <is>
          <t>13553745673</t>
        </is>
      </c>
      <c r="H99" t="inlineStr">
        <is>
          <t>2026-08-30 15:49:41</t>
        </is>
      </c>
      <c r="I99" t="inlineStr">
        <is>
          <t>潮州市湘桥区桥东街道恒大城网格金碧路东城名苑</t>
        </is>
      </c>
      <c r="J99" t="inlineStr">
        <is>
          <t>陆彦羽</t>
        </is>
      </c>
      <c r="K99" t="inlineStr">
        <is>
          <t>磷官铁工作站</t>
        </is>
      </c>
      <c r="L99" t="inlineStr">
        <is>
          <t>市区</t>
        </is>
      </c>
      <c r="M99" t="inlineStr">
        <is>
          <t>20260830103314X250235132</t>
        </is>
      </c>
      <c r="N99" t="inlineStr">
        <is>
          <t>CMCC-CZ-TSCLX-20260830-001966</t>
        </is>
      </c>
      <c r="O99" t="inlineStr">
        <is>
          <t>潮州</t>
        </is>
      </c>
      <c r="P99" t="inlineStr">
        <is>
          <t>湘桥区</t>
        </is>
      </c>
      <c r="Q99">
        <f>IF(AND(A99&lt;&gt;"已参评好",F99&gt;=5),"超5小时未参评",IF(F99&gt;=7,"超7小时未参评",IF(F99&gt;=8,"超时未参评","")))</f>
        <v/>
      </c>
      <c r="R99" t="inlineStr"/>
    </row>
    <row r="100" ht="51" customHeight="1" s="1">
      <c r="B100" t="inlineStr">
        <is>
          <t>是</t>
        </is>
      </c>
      <c r="C100" s="53" t="n">
        <v>46265.1122800926</v>
      </c>
      <c r="D100" t="inlineStr">
        <is>
          <t>否</t>
        </is>
      </c>
      <c r="E100" s="53" t="n">
        <v>46264.77894675926</v>
      </c>
      <c r="F100" s="54">
        <f>(NOW()-E100)*24</f>
        <v/>
      </c>
      <c r="G100" t="inlineStr">
        <is>
          <t>13829037600</t>
        </is>
      </c>
      <c r="H100" t="inlineStr">
        <is>
          <t>2026-08-30 16:41:41</t>
        </is>
      </c>
      <c r="I100" t="inlineStr">
        <is>
          <t>潮州市潮安区浮洋镇浮洋北网格潮汕公路乌洋村</t>
        </is>
      </c>
      <c r="J100" t="inlineStr">
        <is>
          <t>林卓钿</t>
        </is>
      </c>
      <c r="K100" t="inlineStr">
        <is>
          <t>浮洋网格</t>
        </is>
      </c>
      <c r="M100" t="inlineStr">
        <is>
          <t>20260830104436X257828573</t>
        </is>
      </c>
      <c r="N100" t="inlineStr">
        <is>
          <t>CMCC-CZ-TSCLX-20260830-006796</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46265.15006944445</v>
      </c>
      <c r="D101" t="inlineStr">
        <is>
          <t>否</t>
        </is>
      </c>
      <c r="E101" s="53" t="n">
        <v>46264.81673611111</v>
      </c>
      <c r="F101" s="54">
        <f>(NOW()-E101)*24</f>
        <v/>
      </c>
      <c r="G101" t="inlineStr">
        <is>
          <t>13433749347</t>
        </is>
      </c>
      <c r="H101" t="inlineStr">
        <is>
          <t>2026-08-30 17:36:06</t>
        </is>
      </c>
      <c r="I101" t="inlineStr">
        <is>
          <t>潮州市潮安区枫溪镇如意网格新风路詹厝村</t>
        </is>
      </c>
      <c r="J101" t="inlineStr">
        <is>
          <t>洪溢</t>
        </is>
      </c>
      <c r="K101" t="inlineStr">
        <is>
          <t>瓷都枫溪工作站</t>
        </is>
      </c>
      <c r="L101" t="inlineStr">
        <is>
          <t>市区</t>
        </is>
      </c>
      <c r="M101" t="inlineStr">
        <is>
          <t>20260830104732X255074577</t>
        </is>
      </c>
      <c r="N101" t="inlineStr">
        <is>
          <t>CMCC-CZ-TSCLX-20260830-002724</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46265.14153935185</v>
      </c>
      <c r="D102" t="inlineStr">
        <is>
          <t>否</t>
        </is>
      </c>
      <c r="E102" s="53" t="n">
        <v>46264.80820601852</v>
      </c>
      <c r="F102" s="54">
        <f>(NOW()-E102)*24</f>
        <v/>
      </c>
      <c r="G102" t="inlineStr">
        <is>
          <t>13600124400</t>
        </is>
      </c>
      <c r="H102" t="inlineStr">
        <is>
          <t>2026-08-30 17:23:49</t>
        </is>
      </c>
      <c r="I102" t="inlineStr">
        <is>
          <t>潮州市潮安区凤塘镇凤塘东网格凤南路邱厝村</t>
        </is>
      </c>
      <c r="J102" t="inlineStr">
        <is>
          <t>苏枫</t>
        </is>
      </c>
      <c r="K102" t="inlineStr">
        <is>
          <t>浮洋网格</t>
        </is>
      </c>
      <c r="M102" t="inlineStr">
        <is>
          <t>20260830100920X251573015</t>
        </is>
      </c>
      <c r="N102" t="inlineStr">
        <is>
          <t>CMCC-CZ-TSCLX-20260830-005578</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46265.09190972222</v>
      </c>
      <c r="D103" t="inlineStr">
        <is>
          <t>否</t>
        </is>
      </c>
      <c r="E103" s="53" t="n">
        <v>46264.75857638889</v>
      </c>
      <c r="F103" s="54">
        <f>(NOW()-E103)*24</f>
        <v/>
      </c>
      <c r="G103" t="inlineStr">
        <is>
          <t>19830035976</t>
        </is>
      </c>
      <c r="H103" t="inlineStr">
        <is>
          <t>2026-08-30 16:12:21</t>
        </is>
      </c>
      <c r="I103" t="inlineStr">
        <is>
          <t>潮州市潮安区枫溪镇池湖网格池湖路池湖村</t>
        </is>
      </c>
      <c r="J103" t="inlineStr">
        <is>
          <t>卢奕鑫</t>
        </is>
      </c>
      <c r="K103" t="inlineStr">
        <is>
          <t>瓷都枫溪工作站</t>
        </is>
      </c>
      <c r="L103" t="inlineStr">
        <is>
          <t>市区</t>
        </is>
      </c>
      <c r="M103" t="inlineStr">
        <is>
          <t>20260830110300X254025907</t>
        </is>
      </c>
      <c r="N103" t="inlineStr">
        <is>
          <t>CMCC-CZ-TSCLX-20260830-006196</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46265.19700231482</v>
      </c>
      <c r="D104" t="inlineStr">
        <is>
          <t>否</t>
        </is>
      </c>
      <c r="E104" s="53" t="n">
        <v>46264.86366898148</v>
      </c>
      <c r="F104" s="54">
        <f>(NOW()-E104)*24</f>
        <v/>
      </c>
      <c r="G104" t="inlineStr">
        <is>
          <t>13426918246</t>
        </is>
      </c>
      <c r="H104" t="inlineStr">
        <is>
          <t>2026-08-30 18:43:41</t>
        </is>
      </c>
      <c r="I104" t="inlineStr">
        <is>
          <t>潮州市潮安区东凤镇东凤北网格东梅路昆五村</t>
        </is>
      </c>
      <c r="J104" t="inlineStr">
        <is>
          <t>0</t>
        </is>
      </c>
      <c r="M104" t="inlineStr">
        <is>
          <t>20260830112202X254597390</t>
        </is>
      </c>
      <c r="N104" t="inlineStr">
        <is>
          <t>CMCC-CZ-TSCLX-20260830-013220</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46265.04159722223</v>
      </c>
      <c r="D105" t="inlineStr">
        <is>
          <t>否</t>
        </is>
      </c>
      <c r="E105" s="53" t="n">
        <v>46264.70826388889</v>
      </c>
      <c r="F105" s="54">
        <f>(NOW()-E105)*24</f>
        <v/>
      </c>
      <c r="G105" t="inlineStr">
        <is>
          <t>13924723574</t>
        </is>
      </c>
      <c r="H105" t="inlineStr">
        <is>
          <t>2026-08-30 14:59:54</t>
        </is>
      </c>
      <c r="I105" t="inlineStr">
        <is>
          <t>潮州市潮安区凤塘镇凤塘东网格凤南路南门村</t>
        </is>
      </c>
      <c r="J105" t="inlineStr">
        <is>
          <t>0</t>
        </is>
      </c>
      <c r="M105" t="inlineStr">
        <is>
          <t>20260830112653X257931307</t>
        </is>
      </c>
      <c r="N105" t="inlineStr">
        <is>
          <t>CMCC-CZ-TSCLX-20260830-011052</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46265.12243055556</v>
      </c>
      <c r="D106" t="inlineStr">
        <is>
          <t>否</t>
        </is>
      </c>
      <c r="E106" s="53" t="n">
        <v>46264.78909722222</v>
      </c>
      <c r="F106" s="54">
        <f>(NOW()-E106)*24</f>
        <v/>
      </c>
      <c r="G106" t="inlineStr">
        <is>
          <t>13670727874</t>
        </is>
      </c>
      <c r="H106" t="inlineStr">
        <is>
          <t>2026-08-30 16:56:18</t>
        </is>
      </c>
      <c r="I106" t="inlineStr">
        <is>
          <t>潮州市湘桥区西新街道前后街网格南春路南阳园光交片区</t>
        </is>
      </c>
      <c r="J106" t="inlineStr">
        <is>
          <t>黄钿</t>
        </is>
      </c>
      <c r="K106" t="inlineStr">
        <is>
          <t>市区城南工作站</t>
        </is>
      </c>
      <c r="L106" t="inlineStr">
        <is>
          <t>市区</t>
        </is>
      </c>
      <c r="M106" t="inlineStr">
        <is>
          <t>20260830113111X252246141</t>
        </is>
      </c>
      <c r="N106" t="inlineStr">
        <is>
          <t>CMCC-CZ-TSCLX-20260830-003772</t>
        </is>
      </c>
      <c r="O106" t="inlineStr">
        <is>
          <t>潮州</t>
        </is>
      </c>
      <c r="P106" t="inlineStr">
        <is>
          <t>湘桥区</t>
        </is>
      </c>
      <c r="Q106">
        <f>IF(AND(A106&lt;&gt;"已参评好",F106&gt;=5),"超5小时未参评",IF(F106&gt;=7,"超7小时未参评",IF(F106&gt;=8,"超时未参评","")))</f>
        <v/>
      </c>
      <c r="R106" t="inlineStr"/>
    </row>
    <row r="107" ht="51" customHeight="1" s="1">
      <c r="B107" t="inlineStr">
        <is>
          <t>是</t>
        </is>
      </c>
      <c r="C107" s="53" t="n">
        <v>46265.04428240741</v>
      </c>
      <c r="D107" t="inlineStr">
        <is>
          <t>否</t>
        </is>
      </c>
      <c r="E107" s="53" t="n">
        <v>46264.71094907408</v>
      </c>
      <c r="F107" s="54">
        <f>(NOW()-E107)*24</f>
        <v/>
      </c>
      <c r="G107" t="inlineStr">
        <is>
          <t>13413769335</t>
        </is>
      </c>
      <c r="H107" t="inlineStr">
        <is>
          <t>2026-08-30 15:03:46</t>
        </is>
      </c>
      <c r="I107" t="inlineStr">
        <is>
          <t>潮州市潮安区东凤镇东凤北网格东梅路诗阳村【可装2000M】</t>
        </is>
      </c>
      <c r="J107" t="inlineStr">
        <is>
          <t>陈颖东</t>
        </is>
      </c>
      <c r="K107" t="inlineStr">
        <is>
          <t>彩塘东凤工作站</t>
        </is>
      </c>
      <c r="L107" t="inlineStr">
        <is>
          <t>潮安</t>
        </is>
      </c>
      <c r="M107" t="inlineStr">
        <is>
          <t>20260830113627X250354081</t>
        </is>
      </c>
      <c r="N107" t="inlineStr">
        <is>
          <t>CMCC-CZ-TSCLX-20260830-013830</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46265.06962962963</v>
      </c>
      <c r="D108" t="inlineStr">
        <is>
          <t>否</t>
        </is>
      </c>
      <c r="E108" s="53" t="n">
        <v>46264.73629629629</v>
      </c>
      <c r="F108" s="54">
        <f>(NOW()-E108)*24</f>
        <v/>
      </c>
      <c r="G108" t="inlineStr">
        <is>
          <t>13435599159</t>
        </is>
      </c>
      <c r="H108" t="inlineStr">
        <is>
          <t>2026-08-30 15:40:16</t>
        </is>
      </c>
      <c r="I108" t="inlineStr">
        <is>
          <t>潮州市潮安区沙溪镇沙溪东网格镜鸿路上西林村</t>
        </is>
      </c>
      <c r="J108" t="inlineStr">
        <is>
          <t>陈涛22</t>
        </is>
      </c>
      <c r="K108" t="inlineStr">
        <is>
          <t>高铁三镇工作站</t>
        </is>
      </c>
      <c r="L108" t="inlineStr">
        <is>
          <t>潮安</t>
        </is>
      </c>
      <c r="M108" t="inlineStr">
        <is>
          <t>20260830113629X256661201</t>
        </is>
      </c>
      <c r="N108" t="inlineStr">
        <is>
          <t>CMCC-CZ-TSCLX-20260830-010863</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46265.12011574074</v>
      </c>
      <c r="D109" t="inlineStr">
        <is>
          <t>否</t>
        </is>
      </c>
      <c r="E109" s="53" t="n">
        <v>46264.78678240741</v>
      </c>
      <c r="F109" s="54">
        <f>(NOW()-E109)*24</f>
        <v/>
      </c>
      <c r="G109" t="inlineStr">
        <is>
          <t>15976333669</t>
        </is>
      </c>
      <c r="H109" t="inlineStr">
        <is>
          <t>2026-08-30 16:52:58</t>
        </is>
      </c>
      <c r="I109" t="inlineStr">
        <is>
          <t>潮州市潮安区金石镇金石南网格大路顶路厂头村</t>
        </is>
      </c>
      <c r="J109" t="inlineStr">
        <is>
          <t>陈林</t>
        </is>
      </c>
      <c r="K109" t="inlineStr">
        <is>
          <t>高铁三镇工作站</t>
        </is>
      </c>
      <c r="L109" t="inlineStr">
        <is>
          <t>潮安</t>
        </is>
      </c>
      <c r="M109" t="inlineStr">
        <is>
          <t>20260830114951X253122844</t>
        </is>
      </c>
      <c r="N109" t="inlineStr">
        <is>
          <t>CMCC-CZ-TSCLX-20260830-003780</t>
        </is>
      </c>
      <c r="O109" t="inlineStr">
        <is>
          <t>潮州</t>
        </is>
      </c>
      <c r="P109" t="inlineStr">
        <is>
          <t>潮安区</t>
        </is>
      </c>
      <c r="Q109">
        <f>IF(AND(A109&lt;&gt;"已参评好",F109&gt;=5),"超5小时未参评",IF(F109&gt;=7,"超7小时未参评",IF(F109&gt;=8,"超时未参评","")))</f>
        <v/>
      </c>
      <c r="R109" t="inlineStr"/>
    </row>
    <row r="110" ht="51" customHeight="1" s="1">
      <c r="B110" t="inlineStr">
        <is>
          <t>是</t>
        </is>
      </c>
      <c r="C110" s="53" t="n">
        <v>46265.20261574074</v>
      </c>
      <c r="D110" t="inlineStr">
        <is>
          <t>否</t>
        </is>
      </c>
      <c r="E110" s="53" t="n">
        <v>46264.86928240741</v>
      </c>
      <c r="F110" s="54">
        <f>(NOW()-E110)*24</f>
        <v/>
      </c>
      <c r="G110" t="inlineStr">
        <is>
          <t>13435577499</t>
        </is>
      </c>
      <c r="H110" t="inlineStr">
        <is>
          <t>2026-08-30 18:51:46</t>
        </is>
      </c>
      <c r="I110" t="inlineStr">
        <is>
          <t>潮州市饶平县黄冈镇中心网格081县道上寨村委会</t>
        </is>
      </c>
      <c r="J110" t="inlineStr">
        <is>
          <t>吴镇周</t>
        </is>
      </c>
      <c r="K110" t="inlineStr">
        <is>
          <t>饶平城区工作站</t>
        </is>
      </c>
      <c r="L110" t="inlineStr">
        <is>
          <t>饶平</t>
        </is>
      </c>
      <c r="M110" t="inlineStr">
        <is>
          <t>20260830122410X250384205</t>
        </is>
      </c>
      <c r="N110" t="inlineStr">
        <is>
          <t>CMCC-CZ-TSCLX-20260830-010728</t>
        </is>
      </c>
      <c r="O110" t="inlineStr">
        <is>
          <t>潮州</t>
        </is>
      </c>
      <c r="P110" t="inlineStr">
        <is>
          <t>饶平县</t>
        </is>
      </c>
      <c r="Q110">
        <f>IF(AND(A110&lt;&gt;"已参评好",F110&gt;=5),"超5小时未参评",IF(F110&gt;=7,"超7小时未参评",IF(F110&gt;=8,"超时未参评","")))</f>
        <v/>
      </c>
      <c r="R110" t="inlineStr"/>
    </row>
    <row r="111" ht="51" customHeight="1" s="1">
      <c r="B111" t="inlineStr">
        <is>
          <t>是</t>
        </is>
      </c>
      <c r="C111" s="53" t="n">
        <v>46265.05811342593</v>
      </c>
      <c r="D111" t="inlineStr">
        <is>
          <t>否</t>
        </is>
      </c>
      <c r="E111" s="53" t="n">
        <v>46264.72478009259</v>
      </c>
      <c r="F111" s="54">
        <f>(NOW()-E111)*24</f>
        <v/>
      </c>
      <c r="G111" t="inlineStr">
        <is>
          <t>15919575773</t>
        </is>
      </c>
      <c r="H111" t="inlineStr">
        <is>
          <t>2026-08-30 15:23:41</t>
        </is>
      </c>
      <c r="I111" t="inlineStr">
        <is>
          <t>潮州市饶平县汫洲镇网格086县道港西村</t>
        </is>
      </c>
      <c r="J111" t="inlineStr">
        <is>
          <t>麦煌圳</t>
        </is>
      </c>
      <c r="K111" t="inlineStr">
        <is>
          <t>饶平西片工作站</t>
        </is>
      </c>
      <c r="L111" t="inlineStr">
        <is>
          <t>饶平</t>
        </is>
      </c>
      <c r="M111" t="inlineStr">
        <is>
          <t>20260830123236X259373525</t>
        </is>
      </c>
      <c r="N111" t="inlineStr">
        <is>
          <t>CMCC-CZ-TSCLX-20260830-010743</t>
        </is>
      </c>
      <c r="O111" t="inlineStr">
        <is>
          <t>潮州</t>
        </is>
      </c>
      <c r="P111" t="inlineStr">
        <is>
          <t>饶平县</t>
        </is>
      </c>
      <c r="Q111">
        <f>IF(AND(A111&lt;&gt;"已参评好",F111&gt;=5),"超5小时未参评",IF(F111&gt;=7,"超7小时未参评",IF(F111&gt;=8,"超时未参评","")))</f>
        <v/>
      </c>
      <c r="R111" t="inlineStr"/>
    </row>
    <row r="112" ht="51" customHeight="1" s="1">
      <c r="B112" t="inlineStr">
        <is>
          <t>是</t>
        </is>
      </c>
      <c r="C112" s="53" t="n">
        <v>46265.04601851852</v>
      </c>
      <c r="D112" t="inlineStr">
        <is>
          <t>否</t>
        </is>
      </c>
      <c r="E112" s="53" t="n">
        <v>46264.71268518519</v>
      </c>
      <c r="F112" s="54">
        <f>(NOW()-E112)*24</f>
        <v/>
      </c>
      <c r="G112" t="inlineStr">
        <is>
          <t>13435578977</t>
        </is>
      </c>
      <c r="H112" t="inlineStr">
        <is>
          <t>2026-08-30 15:06:16</t>
        </is>
      </c>
      <c r="I112" t="inlineStr">
        <is>
          <t>潮州市湘桥区凤新街道凤山网格凤园路凤山村</t>
        </is>
      </c>
      <c r="J112" t="inlineStr">
        <is>
          <t>王锐嘉</t>
        </is>
      </c>
      <c r="K112" t="inlineStr">
        <is>
          <t>市区城北工作站</t>
        </is>
      </c>
      <c r="L112" t="inlineStr">
        <is>
          <t>市区</t>
        </is>
      </c>
      <c r="M112" t="inlineStr">
        <is>
          <t>20260830123247X253703140</t>
        </is>
      </c>
      <c r="N112" t="inlineStr">
        <is>
          <t>CMCC-CZ-TSCLX-20260830-011916</t>
        </is>
      </c>
      <c r="O112" t="inlineStr">
        <is>
          <t>潮州</t>
        </is>
      </c>
      <c r="P112" t="inlineStr">
        <is>
          <t>湘桥区</t>
        </is>
      </c>
      <c r="Q112">
        <f>IF(AND(A112&lt;&gt;"已参评好",F112&gt;=5),"超5小时未参评",IF(F112&gt;=7,"超7小时未参评",IF(F112&gt;=8,"超时未参评","")))</f>
        <v/>
      </c>
      <c r="R112" t="inlineStr"/>
    </row>
    <row r="113" ht="51" customHeight="1" s="1">
      <c r="B113" t="inlineStr">
        <is>
          <t>是</t>
        </is>
      </c>
      <c r="C113" s="53" t="n">
        <v>46265.0483912037</v>
      </c>
      <c r="D113" t="inlineStr">
        <is>
          <t>否</t>
        </is>
      </c>
      <c r="E113" s="53" t="n">
        <v>46264.71505787037</v>
      </c>
      <c r="F113" s="54">
        <f>(NOW()-E113)*24</f>
        <v/>
      </c>
      <c r="G113" t="inlineStr">
        <is>
          <t>13502556597</t>
        </is>
      </c>
      <c r="H113" t="inlineStr">
        <is>
          <t>2026-08-30 15:09:41</t>
        </is>
      </c>
      <c r="I113" t="inlineStr">
        <is>
          <t>潮州市湘桥区城西街道吉利网格吉利街吉利村</t>
        </is>
      </c>
      <c r="J113" t="inlineStr">
        <is>
          <t>0</t>
        </is>
      </c>
      <c r="M113" t="inlineStr">
        <is>
          <t>20260830125024X252185508</t>
        </is>
      </c>
      <c r="N113" t="inlineStr">
        <is>
          <t>CMCC-CZ-TSCLX-20260830-012992</t>
        </is>
      </c>
      <c r="O113" t="inlineStr">
        <is>
          <t>潮州</t>
        </is>
      </c>
      <c r="P113" t="inlineStr">
        <is>
          <t>湘桥区</t>
        </is>
      </c>
      <c r="Q113">
        <f>IF(AND(A113&lt;&gt;"已参评好",F113&gt;=5),"超5小时未参评",IF(F113&gt;=7,"超7小时未参评",IF(F113&gt;=8,"超时未参评","")))</f>
        <v/>
      </c>
      <c r="R113" t="inlineStr"/>
    </row>
    <row r="114" ht="51" customHeight="1" s="1">
      <c r="B114" t="inlineStr">
        <is>
          <t>是</t>
        </is>
      </c>
      <c r="C114" s="53" t="n">
        <v>46265.18878472222</v>
      </c>
      <c r="D114" t="inlineStr">
        <is>
          <t>否</t>
        </is>
      </c>
      <c r="E114" s="53" t="n">
        <v>46264.85545138889</v>
      </c>
      <c r="F114" s="54">
        <f>(NOW()-E114)*24</f>
        <v/>
      </c>
      <c r="G114" t="inlineStr">
        <is>
          <t>13671424388</t>
        </is>
      </c>
      <c r="H114" t="inlineStr">
        <is>
          <t>2026-08-30 18:31:51</t>
        </is>
      </c>
      <c r="I114" t="inlineStr">
        <is>
          <t>潮州市潮安区浮洋镇浮洋南网格炮浮路花宫村</t>
        </is>
      </c>
      <c r="J114" t="inlineStr">
        <is>
          <t>邱晓杰</t>
        </is>
      </c>
      <c r="K114" t="inlineStr">
        <is>
          <t>浮洋网格</t>
        </is>
      </c>
      <c r="M114" t="inlineStr">
        <is>
          <t>20260830125258X250676223</t>
        </is>
      </c>
      <c r="N114" t="inlineStr">
        <is>
          <t>CMCC-CZ-TSCLX-20260830-017211</t>
        </is>
      </c>
      <c r="O114" t="inlineStr">
        <is>
          <t>潮州</t>
        </is>
      </c>
      <c r="P114" t="inlineStr">
        <is>
          <t>潮安区</t>
        </is>
      </c>
      <c r="Q114">
        <f>IF(AND(A114&lt;&gt;"已参评好",F114&gt;=5),"超5小时未参评",IF(F114&gt;=7,"超7小时未参评",IF(F114&gt;=8,"超时未参评","")))</f>
        <v/>
      </c>
      <c r="R114" t="inlineStr"/>
    </row>
    <row r="115" ht="51" customHeight="1" s="1">
      <c r="B115" t="inlineStr">
        <is>
          <t>是</t>
        </is>
      </c>
      <c r="C115" s="53" t="n">
        <v>46265.14431712963</v>
      </c>
      <c r="D115" t="inlineStr">
        <is>
          <t>否</t>
        </is>
      </c>
      <c r="E115" s="53" t="n">
        <v>46264.8109837963</v>
      </c>
      <c r="F115" s="54">
        <f>(NOW()-E115)*24</f>
        <v/>
      </c>
      <c r="G115" t="inlineStr">
        <is>
          <t>13502556740</t>
        </is>
      </c>
      <c r="H115" t="inlineStr">
        <is>
          <t>2026-08-30 17:27:49</t>
        </is>
      </c>
      <c r="I115" t="inlineStr">
        <is>
          <t>潮州市湘桥区磷溪镇凤美网格安澄公路福聚村</t>
        </is>
      </c>
      <c r="J115" t="inlineStr">
        <is>
          <t>陈湘杰</t>
        </is>
      </c>
      <c r="K115" t="inlineStr">
        <is>
          <t>磷官铁工作站</t>
        </is>
      </c>
      <c r="L115" t="inlineStr">
        <is>
          <t>市区</t>
        </is>
      </c>
      <c r="M115" t="inlineStr">
        <is>
          <t>20260830125356X251072860</t>
        </is>
      </c>
      <c r="N115" t="inlineStr">
        <is>
          <t>CMCC-CZ-TSCLX-20260830-017440</t>
        </is>
      </c>
      <c r="O115" t="inlineStr">
        <is>
          <t>潮州</t>
        </is>
      </c>
      <c r="P115" t="inlineStr">
        <is>
          <t>湘桥区</t>
        </is>
      </c>
      <c r="Q115">
        <f>IF(AND(A115&lt;&gt;"已参评好",F115&gt;=5),"超5小时未参评",IF(F115&gt;=7,"超7小时未参评",IF(F115&gt;=8,"超时未参评","")))</f>
        <v/>
      </c>
      <c r="R115" t="inlineStr"/>
    </row>
    <row r="116" ht="51" customHeight="1" s="1">
      <c r="B116" t="inlineStr">
        <is>
          <t>是</t>
        </is>
      </c>
      <c r="C116" s="53" t="n">
        <v>46265.10146990741</v>
      </c>
      <c r="D116" t="inlineStr">
        <is>
          <t>否</t>
        </is>
      </c>
      <c r="E116" s="53" t="n">
        <v>46264.76813657407</v>
      </c>
      <c r="F116" s="54">
        <f>(NOW()-E116)*24</f>
        <v/>
      </c>
      <c r="G116" t="inlineStr">
        <is>
          <t>36520086896</t>
        </is>
      </c>
      <c r="H116" t="inlineStr">
        <is>
          <t>2026-08-30 16:26:07</t>
        </is>
      </c>
      <c r="I116" t="inlineStr">
        <is>
          <t>潮州市潮安区彩塘镇金砂网格新安大道骊塘二村</t>
        </is>
      </c>
      <c r="J116" t="inlineStr">
        <is>
          <t>刘汉城</t>
        </is>
      </c>
      <c r="K116" t="inlineStr">
        <is>
          <t>彩塘东凤工作站</t>
        </is>
      </c>
      <c r="L116" t="inlineStr">
        <is>
          <t>潮安</t>
        </is>
      </c>
      <c r="M116" t="inlineStr">
        <is>
          <t>20260830132318X251548909</t>
        </is>
      </c>
      <c r="N116" t="inlineStr">
        <is>
          <t>CMCC-CZ-TSCLX-20260830-016435</t>
        </is>
      </c>
      <c r="O116" t="inlineStr">
        <is>
          <t>潮州</t>
        </is>
      </c>
      <c r="P116" t="inlineStr">
        <is>
          <t>潮安区</t>
        </is>
      </c>
      <c r="Q116">
        <f>IF(AND(A116&lt;&gt;"已参评好",F116&gt;=5),"超5小时未参评",IF(F116&gt;=7,"超7小时未参评",IF(F116&gt;=8,"超时未参评","")))</f>
        <v/>
      </c>
      <c r="R116" t="inlineStr"/>
    </row>
    <row r="117" ht="51" customHeight="1" s="1">
      <c r="B117" t="inlineStr">
        <is>
          <t>是</t>
        </is>
      </c>
      <c r="C117" s="53" t="n">
        <v>46265.10266203704</v>
      </c>
      <c r="D117" t="inlineStr">
        <is>
          <t>否</t>
        </is>
      </c>
      <c r="E117" s="53" t="n">
        <v>46264.7693287037</v>
      </c>
      <c r="F117" s="54">
        <f>(NOW()-E117)*24</f>
        <v/>
      </c>
      <c r="G117" t="inlineStr">
        <is>
          <t>13715780016</t>
        </is>
      </c>
      <c r="H117" t="inlineStr">
        <is>
          <t>2026-08-30 16:27:50</t>
        </is>
      </c>
      <c r="I117" t="inlineStr">
        <is>
          <t>潮州市潮安区枫溪镇奎元网格奎元路奎元住宅区</t>
        </is>
      </c>
      <c r="J117" t="inlineStr">
        <is>
          <t>0</t>
        </is>
      </c>
      <c r="M117" t="inlineStr">
        <is>
          <t>20260830132730X256683648</t>
        </is>
      </c>
      <c r="N117" t="inlineStr">
        <is>
          <t>CMCC-CZ-TSCLX-20260830-018089</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46265.16922453704</v>
      </c>
      <c r="D118" t="inlineStr">
        <is>
          <t>否</t>
        </is>
      </c>
      <c r="E118" s="53" t="n">
        <v>46264.8358912037</v>
      </c>
      <c r="F118" s="54">
        <f>(NOW()-E118)*24</f>
        <v/>
      </c>
      <c r="G118" t="inlineStr">
        <is>
          <t>13531599445</t>
        </is>
      </c>
      <c r="H118" t="inlineStr">
        <is>
          <t>2026-08-30 18:03:41</t>
        </is>
      </c>
      <c r="I118" t="inlineStr">
        <is>
          <t>潮州市潮安区凤塘镇凤塘东网格凤南路邱厝村</t>
        </is>
      </c>
      <c r="J118" t="inlineStr">
        <is>
          <t>苏枫</t>
        </is>
      </c>
      <c r="K118" t="inlineStr">
        <is>
          <t>浮洋网格</t>
        </is>
      </c>
      <c r="M118" t="inlineStr">
        <is>
          <t>20260830134842X258407098</t>
        </is>
      </c>
      <c r="N118" t="inlineStr">
        <is>
          <t>CMCC-CZ-TSCLX-20260830-016304</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46265.09987268518</v>
      </c>
      <c r="D119" t="inlineStr">
        <is>
          <t>否</t>
        </is>
      </c>
      <c r="E119" s="53" t="n">
        <v>46264.76653935185</v>
      </c>
      <c r="F119" s="54">
        <f>(NOW()-E119)*24</f>
        <v/>
      </c>
      <c r="G119" t="inlineStr">
        <is>
          <t>18126933300</t>
        </is>
      </c>
      <c r="H119" t="inlineStr">
        <is>
          <t>2026-08-30 16:23:49</t>
        </is>
      </c>
      <c r="I119" t="inlineStr">
        <is>
          <t>潮州市湘桥区凤新街道陈桥网格潮州大道安怡园</t>
        </is>
      </c>
      <c r="J119" t="inlineStr">
        <is>
          <t>陈卓俊</t>
        </is>
      </c>
      <c r="K119" t="inlineStr">
        <is>
          <t>市区城北工作站</t>
        </is>
      </c>
      <c r="L119" t="inlineStr">
        <is>
          <t>市区</t>
        </is>
      </c>
      <c r="M119" t="inlineStr">
        <is>
          <t>20260830135228X258111921</t>
        </is>
      </c>
      <c r="N119" t="inlineStr">
        <is>
          <t>CMCC-CZ-TSCLX-20260830-014352</t>
        </is>
      </c>
      <c r="O119" t="inlineStr">
        <is>
          <t>潮州</t>
        </is>
      </c>
      <c r="P119" t="inlineStr">
        <is>
          <t>湘桥区</t>
        </is>
      </c>
      <c r="Q119">
        <f>IF(AND(A119&lt;&gt;"已参评好",F119&gt;=5),"超5小时未参评",IF(F119&gt;=7,"超7小时未参评",IF(F119&gt;=8,"超时未参评","")))</f>
        <v/>
      </c>
      <c r="R119" t="inlineStr"/>
    </row>
    <row r="120" ht="51" customHeight="1" s="1">
      <c r="B120" t="inlineStr">
        <is>
          <t>是</t>
        </is>
      </c>
      <c r="C120" s="53" t="n">
        <v>46265.05989583334</v>
      </c>
      <c r="D120" t="inlineStr">
        <is>
          <t>否</t>
        </is>
      </c>
      <c r="E120" s="53" t="n">
        <v>46264.7265625</v>
      </c>
      <c r="F120" s="54">
        <f>(NOW()-E120)*24</f>
        <v/>
      </c>
      <c r="G120" t="inlineStr">
        <is>
          <t>13828323213</t>
        </is>
      </c>
      <c r="H120" t="inlineStr">
        <is>
          <t>2026-08-30 15:26:15</t>
        </is>
      </c>
      <c r="I120" t="inlineStr">
        <is>
          <t>潮州市潮安区枫溪镇云英路网格护堤路田头何村</t>
        </is>
      </c>
      <c r="J120" t="inlineStr">
        <is>
          <t>陆锐强</t>
        </is>
      </c>
      <c r="K120" t="inlineStr">
        <is>
          <t>瓷都枫溪工作站</t>
        </is>
      </c>
      <c r="L120" t="inlineStr">
        <is>
          <t>市区</t>
        </is>
      </c>
      <c r="M120" t="inlineStr">
        <is>
          <t>20260830140922X256794306</t>
        </is>
      </c>
      <c r="N120" t="inlineStr">
        <is>
          <t>CMCC-CZ-TSCLX-20260830-020221</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46265.06511574074</v>
      </c>
      <c r="D121" t="inlineStr">
        <is>
          <t>否</t>
        </is>
      </c>
      <c r="E121" s="53" t="n">
        <v>46264.73178240741</v>
      </c>
      <c r="F121" s="54">
        <f>(NOW()-E121)*24</f>
        <v/>
      </c>
      <c r="G121" t="inlineStr">
        <is>
          <t>15913058004</t>
        </is>
      </c>
      <c r="H121" t="inlineStr">
        <is>
          <t>2026-08-30 15:33:46</t>
        </is>
      </c>
      <c r="I121" t="inlineStr">
        <is>
          <t>潮州市潮安区古巷镇枫洋网格枫洋市路枫洋枫二村</t>
        </is>
      </c>
      <c r="J121" t="inlineStr">
        <is>
          <t>卢泽思</t>
        </is>
      </c>
      <c r="K121" t="inlineStr">
        <is>
          <t>古巷登塘工作站</t>
        </is>
      </c>
      <c r="L121" t="inlineStr">
        <is>
          <t>潮安</t>
        </is>
      </c>
      <c r="M121" t="inlineStr">
        <is>
          <t>20260830142651X258229789</t>
        </is>
      </c>
      <c r="N121" t="inlineStr">
        <is>
          <t>CMCC-CZ-TSCLX-20260830-020831</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46265.11790509259</v>
      </c>
      <c r="D122" t="inlineStr">
        <is>
          <t>否</t>
        </is>
      </c>
      <c r="E122" s="53" t="n">
        <v>46264.78457175926</v>
      </c>
      <c r="F122" s="54">
        <f>(NOW()-E122)*24</f>
        <v/>
      </c>
      <c r="G122" t="inlineStr">
        <is>
          <t>13715753489</t>
        </is>
      </c>
      <c r="H122" t="inlineStr">
        <is>
          <t>2026-08-30 16:49:47</t>
        </is>
      </c>
      <c r="I122" t="inlineStr">
        <is>
          <t>潮州市潮安区枫溪镇池湖网格池湖路池湖村</t>
        </is>
      </c>
      <c r="J122" t="inlineStr">
        <is>
          <t>卢奕鑫</t>
        </is>
      </c>
      <c r="K122" t="inlineStr">
        <is>
          <t>瓷都枫溪工作站</t>
        </is>
      </c>
      <c r="L122" t="inlineStr">
        <is>
          <t>市区</t>
        </is>
      </c>
      <c r="M122" t="inlineStr">
        <is>
          <t>20260830143500X251438896</t>
        </is>
      </c>
      <c r="N122" t="inlineStr">
        <is>
          <t>CMCC-CZ-TSCLX-20260830-020838</t>
        </is>
      </c>
      <c r="O122" t="inlineStr">
        <is>
          <t>潮州</t>
        </is>
      </c>
      <c r="P122" t="inlineStr">
        <is>
          <t>潮安区</t>
        </is>
      </c>
      <c r="Q122">
        <f>IF(AND(A122&lt;&gt;"已参评好",F122&gt;=5),"超5小时未参评",IF(F122&gt;=7,"超7小时未参评",IF(F122&gt;=8,"超时未参评","")))</f>
        <v/>
      </c>
      <c r="R122" t="inlineStr"/>
    </row>
    <row r="123" ht="51" customHeight="1" s="1">
      <c r="B123" t="inlineStr">
        <is>
          <t>是</t>
        </is>
      </c>
      <c r="C123" s="53" t="n">
        <v>46265.15002314815</v>
      </c>
      <c r="D123" t="inlineStr">
        <is>
          <t>否</t>
        </is>
      </c>
      <c r="E123" s="53" t="n">
        <v>46264.81668981481</v>
      </c>
      <c r="F123" s="54">
        <f>(NOW()-E123)*24</f>
        <v/>
      </c>
      <c r="G123" t="inlineStr">
        <is>
          <t>18126938790</t>
        </is>
      </c>
      <c r="H123" t="inlineStr">
        <is>
          <t>2026-08-30 17:36:02</t>
        </is>
      </c>
      <c r="I123" t="inlineStr">
        <is>
          <t>潮州市湘桥区凤新街道陈桥网格永安路阳光花苑</t>
        </is>
      </c>
      <c r="J123" t="inlineStr">
        <is>
          <t>陈卓俊</t>
        </is>
      </c>
      <c r="K123" t="inlineStr">
        <is>
          <t>市区城北工作站</t>
        </is>
      </c>
      <c r="L123" t="inlineStr">
        <is>
          <t>市区</t>
        </is>
      </c>
      <c r="M123" t="inlineStr">
        <is>
          <t>20260830143608X252183938</t>
        </is>
      </c>
      <c r="N123" t="inlineStr">
        <is>
          <t>CMCC-CZ-TSCLX-20260830-021826</t>
        </is>
      </c>
      <c r="O123" t="inlineStr">
        <is>
          <t>潮州</t>
        </is>
      </c>
      <c r="P123" t="inlineStr">
        <is>
          <t>湘桥区</t>
        </is>
      </c>
      <c r="Q123">
        <f>IF(AND(A123&lt;&gt;"已参评好",F123&gt;=5),"超5小时未参评",IF(F123&gt;=7,"超7小时未参评",IF(F123&gt;=8,"超时未参评","")))</f>
        <v/>
      </c>
      <c r="R123" t="inlineStr"/>
    </row>
    <row r="124" ht="51" customHeight="1" s="1">
      <c r="B124" t="inlineStr">
        <is>
          <t>是</t>
        </is>
      </c>
      <c r="C124" s="53" t="n">
        <v>46265.18193287037</v>
      </c>
      <c r="D124" t="inlineStr">
        <is>
          <t>否</t>
        </is>
      </c>
      <c r="E124" s="53" t="n">
        <v>46264.84859953704</v>
      </c>
      <c r="F124" s="54">
        <f>(NOW()-E124)*24</f>
        <v/>
      </c>
      <c r="G124" t="inlineStr">
        <is>
          <t>14739191224</t>
        </is>
      </c>
      <c r="H124" t="inlineStr">
        <is>
          <t>2026-08-30 18:21:59</t>
        </is>
      </c>
      <c r="I124" t="inlineStr">
        <is>
          <t>潮州市湘桥区桥东街道桥东网格社光路社光村</t>
        </is>
      </c>
      <c r="J124" t="inlineStr">
        <is>
          <t>刘伟煌</t>
        </is>
      </c>
      <c r="K124" t="inlineStr">
        <is>
          <t>韩江新城工作站</t>
        </is>
      </c>
      <c r="L124" t="inlineStr">
        <is>
          <t>市区</t>
        </is>
      </c>
      <c r="M124" t="inlineStr">
        <is>
          <t>20260830144853X253291552</t>
        </is>
      </c>
      <c r="N124" t="inlineStr">
        <is>
          <t>CMCC-CZ-TSCLX-20260830-018161</t>
        </is>
      </c>
      <c r="O124" t="inlineStr">
        <is>
          <t>潮州</t>
        </is>
      </c>
      <c r="P124" t="inlineStr">
        <is>
          <t>湘桥区</t>
        </is>
      </c>
      <c r="Q124">
        <f>IF(AND(A124&lt;&gt;"已参评好",F124&gt;=5),"超5小时未参评",IF(F124&gt;=7,"超7小时未参评",IF(F124&gt;=8,"超时未参评","")))</f>
        <v/>
      </c>
      <c r="R124" t="inlineStr"/>
    </row>
    <row r="125" ht="51" customHeight="1" s="1">
      <c r="B125" t="inlineStr">
        <is>
          <t>是</t>
        </is>
      </c>
      <c r="C125" s="53" t="n">
        <v>46265.15686342592</v>
      </c>
      <c r="D125" t="inlineStr">
        <is>
          <t>否</t>
        </is>
      </c>
      <c r="E125" s="53" t="n">
        <v>46264.8235300926</v>
      </c>
      <c r="F125" s="54">
        <f>(NOW()-E125)*24</f>
        <v/>
      </c>
      <c r="G125" t="inlineStr">
        <is>
          <t>15919510322</t>
        </is>
      </c>
      <c r="H125" t="inlineStr">
        <is>
          <t>2026-08-30 17:45:53</t>
        </is>
      </c>
      <c r="I125" t="inlineStr">
        <is>
          <t>潮州市潮安区龙湖镇龙湖北网格龙鹳北路银湖村【可装2000M】</t>
        </is>
      </c>
      <c r="J125" t="inlineStr">
        <is>
          <t>谢利军</t>
        </is>
      </c>
      <c r="K125" t="inlineStr">
        <is>
          <t>江东龙湖工作站</t>
        </is>
      </c>
      <c r="L125" t="inlineStr">
        <is>
          <t>潮安</t>
        </is>
      </c>
      <c r="M125" t="inlineStr">
        <is>
          <t>20260830140756X257376301</t>
        </is>
      </c>
      <c r="N125" t="inlineStr">
        <is>
          <t>CMCC-CZ-TSCLX-20260830-013793</t>
        </is>
      </c>
      <c r="O125" t="inlineStr">
        <is>
          <t>潮州</t>
        </is>
      </c>
      <c r="P125" t="inlineStr">
        <is>
          <t>潮安区</t>
        </is>
      </c>
      <c r="Q125">
        <f>IF(AND(A125&lt;&gt;"已参评好",F125&gt;=5),"超5小时未参评",IF(F125&gt;=7,"超7小时未参评",IF(F125&gt;=8,"超时未参评","")))</f>
        <v/>
      </c>
      <c r="R125" t="inlineStr"/>
    </row>
    <row r="126" ht="51" customHeight="1" s="1">
      <c r="B126" t="inlineStr">
        <is>
          <t>是</t>
        </is>
      </c>
      <c r="C126" s="53" t="n">
        <v>46265.16798611111</v>
      </c>
      <c r="D126" t="inlineStr">
        <is>
          <t>否</t>
        </is>
      </c>
      <c r="E126" s="53" t="n">
        <v>46264.83465277778</v>
      </c>
      <c r="F126" s="54">
        <f>(NOW()-E126)*24</f>
        <v/>
      </c>
      <c r="G126" t="inlineStr">
        <is>
          <t>15219877685</t>
        </is>
      </c>
      <c r="H126" t="inlineStr">
        <is>
          <t>2026-08-30 18:01:54</t>
        </is>
      </c>
      <c r="I126" t="inlineStr">
        <is>
          <t>潮州市饶平县联饶镇联饶网格S222省道胶墩村</t>
        </is>
      </c>
      <c r="J126" t="inlineStr">
        <is>
          <t>吴镇周</t>
        </is>
      </c>
      <c r="K126" t="inlineStr">
        <is>
          <t>饶平城区工作站</t>
        </is>
      </c>
      <c r="L126" t="inlineStr">
        <is>
          <t>饶平</t>
        </is>
      </c>
      <c r="M126" t="inlineStr">
        <is>
          <t>20260830153727X256938656</t>
        </is>
      </c>
      <c r="N126" t="inlineStr">
        <is>
          <t>CMCC-CZ-TSCLX-20260830-016113</t>
        </is>
      </c>
      <c r="O126" t="inlineStr">
        <is>
          <t>潮州</t>
        </is>
      </c>
      <c r="P126" t="inlineStr">
        <is>
          <t>饶平县</t>
        </is>
      </c>
      <c r="Q126">
        <f>IF(AND(A126&lt;&gt;"已参评好",F126&gt;=5),"超5小时未参评",IF(F126&gt;=7,"超7小时未参评",IF(F126&gt;=8,"超时未参评","")))</f>
        <v/>
      </c>
      <c r="R126" t="inlineStr"/>
    </row>
    <row r="127" ht="51" customHeight="1" s="1">
      <c r="B127" t="inlineStr">
        <is>
          <t>是</t>
        </is>
      </c>
      <c r="C127" s="53" t="n">
        <v>46265.12341435185</v>
      </c>
      <c r="D127" t="inlineStr">
        <is>
          <t>否</t>
        </is>
      </c>
      <c r="E127" s="53" t="n">
        <v>46264.79008101852</v>
      </c>
      <c r="F127" s="54">
        <f>(NOW()-E127)*24</f>
        <v/>
      </c>
      <c r="G127" t="inlineStr">
        <is>
          <t>13670708976</t>
        </is>
      </c>
      <c r="H127" t="inlineStr">
        <is>
          <t>2026-08-30 16:57:43</t>
        </is>
      </c>
      <c r="I127" t="inlineStr">
        <is>
          <t>潮州市潮安区枫溪镇如意网格新风路枫一管区佘厝四房片区</t>
        </is>
      </c>
      <c r="J127" t="inlineStr">
        <is>
          <t>陈庆海</t>
        </is>
      </c>
      <c r="K127" t="inlineStr">
        <is>
          <t>瓷都枫溪工作站</t>
        </is>
      </c>
      <c r="L127" t="inlineStr">
        <is>
          <t>市区</t>
        </is>
      </c>
      <c r="M127" t="inlineStr">
        <is>
          <t>20260830155105X257356478</t>
        </is>
      </c>
      <c r="N127" t="inlineStr">
        <is>
          <t>CMCC-CZ-TSCLX-20260830-022659</t>
        </is>
      </c>
      <c r="O127" t="inlineStr">
        <is>
          <t>潮州</t>
        </is>
      </c>
      <c r="P127" t="inlineStr">
        <is>
          <t>潮安区</t>
        </is>
      </c>
      <c r="Q127">
        <f>IF(AND(A127&lt;&gt;"已参评好",F127&gt;=5),"超5小时未参评",IF(F127&gt;=7,"超7小时未参评",IF(F127&gt;=8,"超时未参评","")))</f>
        <v/>
      </c>
      <c r="R127" t="inlineStr"/>
    </row>
    <row r="128" ht="51" customHeight="1" s="1">
      <c r="B128" t="inlineStr">
        <is>
          <t>是</t>
        </is>
      </c>
      <c r="C128" s="53" t="n">
        <v>46265.1499537037</v>
      </c>
      <c r="D128" t="inlineStr">
        <is>
          <t>否</t>
        </is>
      </c>
      <c r="E128" s="53" t="n">
        <v>46264.81662037037</v>
      </c>
      <c r="F128" s="54">
        <f>(NOW()-E128)*24</f>
        <v/>
      </c>
      <c r="G128" t="inlineStr">
        <is>
          <t>36530058977</t>
        </is>
      </c>
      <c r="H128" t="inlineStr">
        <is>
          <t>2026-08-30 17:35:56</t>
        </is>
      </c>
      <c r="I128" t="inlineStr">
        <is>
          <t>潮州市潮安区江东镇江东北网格319乡道下水头绿滨花苑小区【可装2000M】</t>
        </is>
      </c>
      <c r="J128" t="inlineStr">
        <is>
          <t>庄标亮</t>
        </is>
      </c>
      <c r="K128" t="inlineStr">
        <is>
          <t>江东龙湖工作站</t>
        </is>
      </c>
      <c r="L128" t="inlineStr">
        <is>
          <t>潮安</t>
        </is>
      </c>
      <c r="M128" t="inlineStr">
        <is>
          <t>20260830155824X258331024</t>
        </is>
      </c>
      <c r="N128" t="inlineStr">
        <is>
          <t>CMCC-CZ-TSCLX-20260830-022898</t>
        </is>
      </c>
      <c r="O128" t="inlineStr">
        <is>
          <t>潮州</t>
        </is>
      </c>
      <c r="P128" t="inlineStr">
        <is>
          <t>潮安区</t>
        </is>
      </c>
      <c r="Q128">
        <f>IF(AND(A128&lt;&gt;"已参评好",F128&gt;=5),"超5小时未参评",IF(F128&gt;=7,"超7小时未参评",IF(F128&gt;=8,"超时未参评","")))</f>
        <v/>
      </c>
      <c r="R128" t="inlineStr"/>
    </row>
    <row r="129" ht="51" customHeight="1" s="1">
      <c r="B129" t="inlineStr">
        <is>
          <t>是</t>
        </is>
      </c>
      <c r="C129" s="53" t="n">
        <v>46265.15953703703</v>
      </c>
      <c r="D129" t="inlineStr">
        <is>
          <t>否</t>
        </is>
      </c>
      <c r="E129" s="53" t="n">
        <v>46264.82620370371</v>
      </c>
      <c r="F129" s="54">
        <f>(NOW()-E129)*24</f>
        <v/>
      </c>
      <c r="G129" t="inlineStr">
        <is>
          <t>13690056933</t>
        </is>
      </c>
      <c r="H129" t="inlineStr">
        <is>
          <t>2026-08-30 17:49:44</t>
        </is>
      </c>
      <c r="I129" t="inlineStr">
        <is>
          <t>潮州市潮安区枫溪镇如意网格潮汕路石路村</t>
        </is>
      </c>
      <c r="J129" t="inlineStr">
        <is>
          <t>洪溢</t>
        </is>
      </c>
      <c r="K129" t="inlineStr">
        <is>
          <t>瓷都枫溪工作站</t>
        </is>
      </c>
      <c r="L129" t="inlineStr">
        <is>
          <t>市区</t>
        </is>
      </c>
      <c r="M129" t="inlineStr">
        <is>
          <t>20260830160549X251979851</t>
        </is>
      </c>
      <c r="N129" t="inlineStr">
        <is>
          <t>CMCC-CZ-TSCLX-20260830-022670</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46265.16118055556</v>
      </c>
      <c r="D130" t="inlineStr">
        <is>
          <t>否</t>
        </is>
      </c>
      <c r="E130" s="53" t="n">
        <v>46264.82784722222</v>
      </c>
      <c r="F130" s="54">
        <f>(NOW()-E130)*24</f>
        <v/>
      </c>
      <c r="G130" t="inlineStr">
        <is>
          <t>15994983907</t>
        </is>
      </c>
      <c r="H130" t="inlineStr">
        <is>
          <t>2026-08-30 17:52:06</t>
        </is>
      </c>
      <c r="I130" t="inlineStr">
        <is>
          <t>潮州市饶平县黄冈镇河南网格沿河南路太公园片区</t>
        </is>
      </c>
      <c r="J130" t="inlineStr">
        <is>
          <t>余浩辉</t>
        </is>
      </c>
      <c r="M130" t="inlineStr">
        <is>
          <t>20260830164635X254139073</t>
        </is>
      </c>
      <c r="N130" t="inlineStr">
        <is>
          <t>CMCC-CZ-TSCLX-20260830-023673</t>
        </is>
      </c>
      <c r="O130" t="inlineStr">
        <is>
          <t>潮州</t>
        </is>
      </c>
      <c r="P130" t="inlineStr">
        <is>
          <t>饶平县</t>
        </is>
      </c>
      <c r="Q130">
        <f>IF(AND(A130&lt;&gt;"已参评好",F130&gt;=5),"超5小时未参评",IF(F130&gt;=7,"超7小时未参评",IF(F130&gt;=8,"超时未参评","")))</f>
        <v/>
      </c>
      <c r="R130" t="inlineStr"/>
    </row>
    <row r="131" ht="51" customHeight="1" s="1">
      <c r="B131" t="inlineStr">
        <is>
          <t>是</t>
        </is>
      </c>
      <c r="C131" s="53" t="n">
        <v>46265.18193287037</v>
      </c>
      <c r="D131" t="inlineStr">
        <is>
          <t>否</t>
        </is>
      </c>
      <c r="E131" s="53" t="n">
        <v>46264.84859953704</v>
      </c>
      <c r="F131" s="54">
        <f>(NOW()-E131)*24</f>
        <v/>
      </c>
      <c r="G131" t="inlineStr">
        <is>
          <t>17876804576</t>
        </is>
      </c>
      <c r="H131" t="inlineStr">
        <is>
          <t>2026-08-30 18:21:59</t>
        </is>
      </c>
      <c r="I131" t="inlineStr">
        <is>
          <t>潮州市潮安区东凤镇东凤北网格东彩路礼阳郑村</t>
        </is>
      </c>
      <c r="J131" t="inlineStr">
        <is>
          <t>蔡文伟</t>
        </is>
      </c>
      <c r="K131" t="inlineStr">
        <is>
          <t>彩塘东凤工作站</t>
        </is>
      </c>
      <c r="L131" t="inlineStr">
        <is>
          <t>潮安</t>
        </is>
      </c>
      <c r="M131" t="inlineStr">
        <is>
          <t>20260830170643X256363874</t>
        </is>
      </c>
      <c r="N131" t="inlineStr">
        <is>
          <t>CMCC-CZ-TSCLX-20260830-026029</t>
        </is>
      </c>
      <c r="O131" t="inlineStr">
        <is>
          <t>潮州</t>
        </is>
      </c>
      <c r="P131" t="inlineStr">
        <is>
          <t>潮安区</t>
        </is>
      </c>
      <c r="Q131">
        <f>IF(AND(A131&lt;&gt;"已参评好",F131&gt;=5),"超5小时未参评",IF(F131&gt;=7,"超7小时未参评",IF(F131&gt;=8,"超时未参评","")))</f>
        <v/>
      </c>
      <c r="R131" t="inlineStr"/>
    </row>
    <row r="132" ht="51" customHeight="1" s="1">
      <c r="B132" t="inlineStr">
        <is>
          <t>是</t>
        </is>
      </c>
      <c r="C132" s="53" t="n">
        <v>46265.15539351852</v>
      </c>
      <c r="D132" t="inlineStr">
        <is>
          <t>否</t>
        </is>
      </c>
      <c r="E132" s="53" t="n">
        <v>46264.82206018519</v>
      </c>
      <c r="F132" s="54">
        <f>(NOW()-E132)*24</f>
        <v/>
      </c>
      <c r="G132" t="inlineStr">
        <is>
          <t>13828321874</t>
        </is>
      </c>
      <c r="H132" t="inlineStr">
        <is>
          <t>2026-08-30 17:43:46</t>
        </is>
      </c>
      <c r="I132" t="inlineStr">
        <is>
          <t>潮州市湘桥区太平街道环城网格开元路开明楼</t>
        </is>
      </c>
      <c r="J132" t="inlineStr">
        <is>
          <t>陈少杰</t>
        </is>
      </c>
      <c r="K132" t="inlineStr">
        <is>
          <t>市区城南工作站</t>
        </is>
      </c>
      <c r="L132" t="inlineStr">
        <is>
          <t>市区</t>
        </is>
      </c>
      <c r="M132" t="inlineStr">
        <is>
          <t>20260830170835X250708589</t>
        </is>
      </c>
      <c r="N132" t="inlineStr">
        <is>
          <t>CMCC-CZ-TSCLX-20260830-016779</t>
        </is>
      </c>
      <c r="O132" t="inlineStr">
        <is>
          <t>潮州</t>
        </is>
      </c>
      <c r="P132" t="inlineStr">
        <is>
          <t>湘桥区</t>
        </is>
      </c>
      <c r="Q132">
        <f>IF(AND(A132&lt;&gt;"已参评好",F132&gt;=5),"超5小时未参评",IF(F132&gt;=7,"超7小时未参评",IF(F132&gt;=8,"超时未参评","")))</f>
        <v/>
      </c>
      <c r="R132" t="inlineStr"/>
    </row>
    <row r="133" ht="51" customHeight="1" s="1">
      <c r="B133" t="inlineStr">
        <is>
          <t>是</t>
        </is>
      </c>
      <c r="C133" s="53" t="n">
        <v>46265.16390046296</v>
      </c>
      <c r="D133" t="inlineStr">
        <is>
          <t>否</t>
        </is>
      </c>
      <c r="E133" s="53" t="n">
        <v>46264.83056712963</v>
      </c>
      <c r="F133" s="54">
        <f>(NOW()-E133)*24</f>
        <v/>
      </c>
      <c r="G133" t="inlineStr">
        <is>
          <t>13631015387</t>
        </is>
      </c>
      <c r="H133" t="inlineStr">
        <is>
          <t>2026-08-30 17:56:01</t>
        </is>
      </c>
      <c r="I133" t="inlineStr">
        <is>
          <t>潮州市潮安区彩塘镇仙乐网格东彩路龙吉美</t>
        </is>
      </c>
      <c r="J133" t="inlineStr">
        <is>
          <t>黄钦淳</t>
        </is>
      </c>
      <c r="K133" t="inlineStr">
        <is>
          <t>彩塘东凤工作站</t>
        </is>
      </c>
      <c r="L133" t="inlineStr">
        <is>
          <t>潮安</t>
        </is>
      </c>
      <c r="M133" t="inlineStr">
        <is>
          <t>20260830171600X257085836</t>
        </is>
      </c>
      <c r="N133" t="inlineStr">
        <is>
          <t>CMCC-CZ-TSCLX-20260830-022519</t>
        </is>
      </c>
      <c r="O133" t="inlineStr">
        <is>
          <t>潮州</t>
        </is>
      </c>
      <c r="P133" t="inlineStr">
        <is>
          <t>潮安区</t>
        </is>
      </c>
      <c r="Q133">
        <f>IF(AND(A133&lt;&gt;"已参评好",F133&gt;=5),"超5小时未参评",IF(F133&gt;=7,"超7小时未参评",IF(F133&gt;=8,"超时未参评","")))</f>
        <v/>
      </c>
      <c r="R133" t="inlineStr"/>
    </row>
    <row r="134" ht="51" customHeight="1" s="1">
      <c r="B134" t="inlineStr">
        <is>
          <t>是</t>
        </is>
      </c>
      <c r="C134" s="53" t="n">
        <v>46265.20964120371</v>
      </c>
      <c r="D134" t="inlineStr">
        <is>
          <t>否</t>
        </is>
      </c>
      <c r="E134" s="53" t="n">
        <v>46264.87630787037</v>
      </c>
      <c r="F134" s="54">
        <f>(NOW()-E134)*24</f>
        <v/>
      </c>
      <c r="G134" t="inlineStr">
        <is>
          <t>15816173588</t>
        </is>
      </c>
      <c r="H134" t="inlineStr">
        <is>
          <t>2026-08-30 19:01:53</t>
        </is>
      </c>
      <c r="I134" t="inlineStr">
        <is>
          <t>潮州市饶平县三饶镇一网格S222省道南联村</t>
        </is>
      </c>
      <c r="J134" t="inlineStr">
        <is>
          <t>黄记雄</t>
        </is>
      </c>
      <c r="K134" t="inlineStr">
        <is>
          <t>饶平北片工作站</t>
        </is>
      </c>
      <c r="L134" t="inlineStr">
        <is>
          <t>饶平</t>
        </is>
      </c>
      <c r="M134" t="inlineStr">
        <is>
          <t>20260830181955X252833870</t>
        </is>
      </c>
      <c r="N134" t="inlineStr">
        <is>
          <t>CMCC-CZ-TSCLX-20260830-028220</t>
        </is>
      </c>
      <c r="O134" t="inlineStr">
        <is>
          <t>潮州</t>
        </is>
      </c>
      <c r="P134" t="inlineStr">
        <is>
          <t>饶平县</t>
        </is>
      </c>
      <c r="Q134">
        <f>IF(AND(A134&lt;&gt;"已参评好",F134&gt;=5),"超5小时未参评",IF(F134&gt;=7,"超7小时未参评",IF(F134&gt;=8,"超时未参评","")))</f>
        <v/>
      </c>
      <c r="R134" t="inlineStr"/>
    </row>
    <row r="135" ht="51" customHeight="1" s="1"/>
    <row r="136" ht="51" customHeight="1" s="1"/>
    <row r="137" ht="51" customHeight="1" s="1"/>
    <row r="138" ht="51" customHeight="1" s="1"/>
    <row r="139" ht="51" customHeight="1" s="1"/>
    <row r="140" ht="51" customHeight="1" s="1"/>
    <row r="141" ht="51" customHeight="1" s="1"/>
    <row r="142" ht="51" customHeight="1" s="1"/>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08"/>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15913070157</t>
        </is>
      </c>
      <c r="B2" s="53" t="n">
        <v>46263.88902777778</v>
      </c>
      <c r="C2" t="inlineStr">
        <is>
          <t>韩江新城工作站</t>
        </is>
      </c>
      <c r="D2" t="inlineStr">
        <is>
          <t>邱培烁</t>
        </is>
      </c>
      <c r="E2" t="inlineStr">
        <is>
          <t>黄文振</t>
        </is>
      </c>
      <c r="G2" t="inlineStr">
        <is>
          <t>超时</t>
        </is>
      </c>
      <c r="H2" t="inlineStr">
        <is>
          <t>否</t>
        </is>
      </c>
      <c r="I2" s="54">
        <f>(NOW()-J2)*24</f>
        <v/>
      </c>
      <c r="J2" s="53" t="n">
        <v>46264.47236111111</v>
      </c>
      <c r="K2" s="53" t="n">
        <v>46264.80569444445</v>
      </c>
      <c r="L2">
        <f>IF(AND(F2&lt;&gt;"已参评好",I2&gt;=5),"超5小时未参评",IF(I2&gt;=7,"超7小时未参评",IF(I2&gt;=8,"超时未参评","")))</f>
        <v/>
      </c>
      <c r="M2" t="inlineStr"/>
    </row>
    <row r="3" ht="51" customHeight="1" s="1">
      <c r="A3" t="inlineStr">
        <is>
          <t>15816538662</t>
        </is>
      </c>
      <c r="B3" s="53" t="n">
        <v>46263.87465277778</v>
      </c>
      <c r="C3" t="inlineStr">
        <is>
          <t>北部四镇工作站</t>
        </is>
      </c>
      <c r="D3" t="inlineStr">
        <is>
          <t>黄再明</t>
        </is>
      </c>
      <c r="E3" t="inlineStr">
        <is>
          <t>陈馥旭</t>
        </is>
      </c>
      <c r="G3" t="inlineStr">
        <is>
          <t>超时</t>
        </is>
      </c>
      <c r="H3" t="inlineStr">
        <is>
          <t>否</t>
        </is>
      </c>
      <c r="I3" s="54">
        <f>(NOW()-J3)*24</f>
        <v/>
      </c>
      <c r="J3" s="53" t="n">
        <v>46264.45798611111</v>
      </c>
      <c r="K3" s="53" t="n">
        <v>46264.79131944444</v>
      </c>
      <c r="L3">
        <f>IF(AND(F3&lt;&gt;"已参评好",I3&gt;=5),"超5小时未参评",IF(I3&gt;=7,"超7小时未参评",IF(I3&gt;=8,"超时未参评","")))</f>
        <v/>
      </c>
      <c r="M3" t="inlineStr"/>
    </row>
    <row r="4" ht="51" customHeight="1" s="1">
      <c r="A4" t="inlineStr">
        <is>
          <t>15913017854</t>
        </is>
      </c>
      <c r="B4" s="53" t="n">
        <v>46263.8491087963</v>
      </c>
      <c r="C4" t="inlineStr">
        <is>
          <t>磷官铁工作站</t>
        </is>
      </c>
      <c r="D4" t="inlineStr">
        <is>
          <t>吴坊</t>
        </is>
      </c>
      <c r="E4" t="inlineStr">
        <is>
          <t>陆彦羽</t>
        </is>
      </c>
      <c r="G4" t="inlineStr">
        <is>
          <t>超时</t>
        </is>
      </c>
      <c r="H4" t="inlineStr">
        <is>
          <t>否</t>
        </is>
      </c>
      <c r="I4" s="54">
        <f>(NOW()-J4)*24</f>
        <v/>
      </c>
      <c r="J4" s="53" t="n">
        <v>46264.43244212963</v>
      </c>
      <c r="K4" s="53" t="n">
        <v>46264.76577546296</v>
      </c>
      <c r="L4">
        <f>IF(AND(F4&lt;&gt;"已参评好",I4&gt;=5),"超5小时未参评",IF(I4&gt;=7,"超7小时未参评",IF(I4&gt;=8,"超时未参评","")))</f>
        <v/>
      </c>
      <c r="M4" t="inlineStr"/>
    </row>
    <row r="5" ht="51" customHeight="1" s="1">
      <c r="A5" t="inlineStr">
        <is>
          <t>18316060583</t>
        </is>
      </c>
      <c r="B5" s="53" t="n">
        <v>46263.87451388889</v>
      </c>
      <c r="C5" t="inlineStr">
        <is>
          <t>浮洋网格</t>
        </is>
      </c>
      <c r="D5" t="inlineStr">
        <is>
          <t>曾声锦</t>
        </is>
      </c>
      <c r="E5" t="inlineStr">
        <is>
          <t>吴伟</t>
        </is>
      </c>
      <c r="G5" t="inlineStr">
        <is>
          <t>超时</t>
        </is>
      </c>
      <c r="H5" t="inlineStr">
        <is>
          <t>否</t>
        </is>
      </c>
      <c r="I5" s="54">
        <f>(NOW()-J5)*24</f>
        <v/>
      </c>
      <c r="J5" s="53" t="n">
        <v>46264.45784722222</v>
      </c>
      <c r="K5" s="53" t="n">
        <v>46264.79118055556</v>
      </c>
      <c r="L5">
        <f>IF(AND(F5&lt;&gt;"已参评好",I5&gt;=5),"超5小时未参评",IF(I5&gt;=7,"超7小时未参评",IF(I5&gt;=8,"超时未参评","")))</f>
        <v/>
      </c>
      <c r="M5" t="inlineStr"/>
    </row>
    <row r="6" ht="51" customHeight="1" s="1">
      <c r="A6" t="inlineStr">
        <is>
          <t>17875668435</t>
        </is>
      </c>
      <c r="B6" s="53" t="n">
        <v>46263.84271990741</v>
      </c>
      <c r="C6" t="inlineStr">
        <is>
          <t>磷官铁工作站</t>
        </is>
      </c>
      <c r="D6" t="inlineStr">
        <is>
          <t>吴坊</t>
        </is>
      </c>
      <c r="E6" t="inlineStr">
        <is>
          <t>陈湘杰</t>
        </is>
      </c>
      <c r="G6" t="inlineStr">
        <is>
          <t>超时</t>
        </is>
      </c>
      <c r="H6" t="inlineStr">
        <is>
          <t>否</t>
        </is>
      </c>
      <c r="I6" s="54">
        <f>(NOW()-J6)*24</f>
        <v/>
      </c>
      <c r="J6" s="53" t="n">
        <v>46264.42605324074</v>
      </c>
      <c r="K6" s="53" t="n">
        <v>46264.75938657407</v>
      </c>
      <c r="L6">
        <f>IF(AND(F6&lt;&gt;"已参评好",I6&gt;=5),"超5小时未参评",IF(I6&gt;=7,"超7小时未参评",IF(I6&gt;=8,"超时未参评","")))</f>
        <v/>
      </c>
      <c r="M6" t="inlineStr"/>
    </row>
    <row r="7" ht="51" customHeight="1" s="1">
      <c r="A7" t="inlineStr">
        <is>
          <t>13553711472</t>
        </is>
      </c>
      <c r="B7" s="53" t="n">
        <v>46264.50211805556</v>
      </c>
      <c r="C7" t="inlineStr">
        <is>
          <t>市区城南工作站</t>
        </is>
      </c>
      <c r="D7" t="inlineStr">
        <is>
          <t>陈理智</t>
        </is>
      </c>
      <c r="E7" t="inlineStr">
        <is>
          <t>蔡梓康</t>
        </is>
      </c>
      <c r="G7" t="inlineStr">
        <is>
          <t>超时</t>
        </is>
      </c>
      <c r="H7" t="inlineStr">
        <is>
          <t>是</t>
        </is>
      </c>
      <c r="I7" s="54">
        <f>(NOW()-J7)*24</f>
        <v/>
      </c>
      <c r="J7" s="53" t="n">
        <v>46264.58545138889</v>
      </c>
      <c r="K7" s="53" t="n">
        <v>46264.91878472222</v>
      </c>
      <c r="L7">
        <f>IF(AND(F7&lt;&gt;"已参评好",I7&gt;=5),"超5小时未参评",IF(I7&gt;=7,"超7小时未参评",IF(I7&gt;=8,"超时未参评","")))</f>
        <v/>
      </c>
      <c r="M7" t="inlineStr"/>
    </row>
    <row r="8" ht="51" customHeight="1" s="1">
      <c r="A8" t="inlineStr">
        <is>
          <t>15876887271</t>
        </is>
      </c>
      <c r="B8" s="53" t="n">
        <v>46264.4825462963</v>
      </c>
      <c r="C8" t="inlineStr">
        <is>
          <t>彩塘东凤工作站</t>
        </is>
      </c>
      <c r="D8" t="inlineStr">
        <is>
          <t>丁锐涛</t>
        </is>
      </c>
      <c r="E8" t="inlineStr">
        <is>
          <t>陈佳俊</t>
        </is>
      </c>
      <c r="G8" t="inlineStr">
        <is>
          <t>超时</t>
        </is>
      </c>
      <c r="H8" t="inlineStr">
        <is>
          <t>是</t>
        </is>
      </c>
      <c r="I8" s="54">
        <f>(NOW()-J8)*24</f>
        <v/>
      </c>
      <c r="J8" s="53" t="n">
        <v>46264.56587962963</v>
      </c>
      <c r="K8" s="53" t="n">
        <v>46264.89921296296</v>
      </c>
      <c r="L8">
        <f>IF(AND(F8&lt;&gt;"已参评好",I8&gt;=5),"超5小时未参评",IF(I8&gt;=7,"超7小时未参评",IF(I8&gt;=8,"超时未参评","")))</f>
        <v/>
      </c>
      <c r="M8" t="inlineStr"/>
    </row>
    <row r="9" ht="51" customHeight="1" s="1">
      <c r="A9" t="inlineStr">
        <is>
          <t>13435596273</t>
        </is>
      </c>
      <c r="B9" s="53" t="n">
        <v>46264.58629629629</v>
      </c>
      <c r="C9" t="inlineStr">
        <is>
          <t>潮安城区工作站</t>
        </is>
      </c>
      <c r="D9" t="inlineStr">
        <is>
          <t>吴家鸣</t>
        </is>
      </c>
      <c r="E9" t="inlineStr">
        <is>
          <t>陈健桁</t>
        </is>
      </c>
      <c r="G9" t="inlineStr">
        <is>
          <t>未超8小时</t>
        </is>
      </c>
      <c r="H9" t="inlineStr">
        <is>
          <t>是</t>
        </is>
      </c>
      <c r="I9" s="54">
        <f>(NOW()-J9)*24</f>
        <v/>
      </c>
      <c r="J9" s="53" t="n">
        <v>46264.66962962963</v>
      </c>
      <c r="K9" s="53" t="n">
        <v>46265.00296296296</v>
      </c>
      <c r="L9">
        <f>IF(AND(F9&lt;&gt;"已参评好",I9&gt;=5),"超5小时未参评",IF(I9&gt;=7,"超7小时未参评",IF(I9&gt;=8,"超时未参评","")))</f>
        <v/>
      </c>
      <c r="M9" t="inlineStr"/>
    </row>
    <row r="10" ht="51" customHeight="1" s="1">
      <c r="A10" t="inlineStr">
        <is>
          <t>13421057873</t>
        </is>
      </c>
      <c r="B10" s="53" t="n">
        <v>46264.47722222222</v>
      </c>
      <c r="C10" t="inlineStr">
        <is>
          <t>市区城南工作站</t>
        </is>
      </c>
      <c r="D10" t="inlineStr">
        <is>
          <t>陈理智</t>
        </is>
      </c>
      <c r="E10" t="inlineStr">
        <is>
          <t>陈林伟</t>
        </is>
      </c>
      <c r="G10" t="inlineStr">
        <is>
          <t>超时</t>
        </is>
      </c>
      <c r="H10" t="inlineStr">
        <is>
          <t>是</t>
        </is>
      </c>
      <c r="I10" s="54">
        <f>(NOW()-J10)*24</f>
        <v/>
      </c>
      <c r="J10" s="53" t="n">
        <v>46264.56055555555</v>
      </c>
      <c r="K10" s="53" t="n">
        <v>46264.89388888889</v>
      </c>
      <c r="L10">
        <f>IF(AND(F10&lt;&gt;"已参评好",I10&gt;=5),"超5小时未参评",IF(I10&gt;=7,"超7小时未参评",IF(I10&gt;=8,"超时未参评","")))</f>
        <v/>
      </c>
      <c r="M10" t="inlineStr"/>
    </row>
    <row r="11" ht="51" customHeight="1" s="1">
      <c r="A11" t="inlineStr">
        <is>
          <t>13632024111</t>
        </is>
      </c>
      <c r="B11" s="53" t="n">
        <v>46264.45056712963</v>
      </c>
      <c r="C11" t="inlineStr">
        <is>
          <t>瓷都枫溪工作站</t>
        </is>
      </c>
      <c r="D11" t="inlineStr">
        <is>
          <t>许守锦</t>
        </is>
      </c>
      <c r="E11" t="inlineStr">
        <is>
          <t>陈庆海</t>
        </is>
      </c>
      <c r="G11" t="inlineStr">
        <is>
          <t>超时</t>
        </is>
      </c>
      <c r="H11" t="inlineStr">
        <is>
          <t>是</t>
        </is>
      </c>
      <c r="I11" s="54">
        <f>(NOW()-J11)*24</f>
        <v/>
      </c>
      <c r="J11" s="53" t="n">
        <v>46264.53390046296</v>
      </c>
      <c r="K11" s="53" t="n">
        <v>46264.8672337963</v>
      </c>
      <c r="L11">
        <f>IF(AND(F11&lt;&gt;"已参评好",I11&gt;=5),"超5小时未参评",IF(I11&gt;=7,"超7小时未参评",IF(I11&gt;=8,"超时未参评","")))</f>
        <v/>
      </c>
      <c r="M11" t="inlineStr"/>
    </row>
    <row r="12" ht="51" customHeight="1" s="1">
      <c r="A12" t="inlineStr">
        <is>
          <t>15107680129</t>
        </is>
      </c>
      <c r="B12" s="53" t="n">
        <v>46264.48357638889</v>
      </c>
      <c r="C12" t="inlineStr">
        <is>
          <t>市区城北工作站</t>
        </is>
      </c>
      <c r="D12" t="inlineStr">
        <is>
          <t>陆锐荣</t>
        </is>
      </c>
      <c r="E12" t="inlineStr">
        <is>
          <t>陈锐</t>
        </is>
      </c>
      <c r="G12" t="inlineStr">
        <is>
          <t>超时</t>
        </is>
      </c>
      <c r="H12" t="inlineStr">
        <is>
          <t>是</t>
        </is>
      </c>
      <c r="I12" s="54">
        <f>(NOW()-J12)*24</f>
        <v/>
      </c>
      <c r="J12" s="53" t="n">
        <v>46264.56690972222</v>
      </c>
      <c r="K12" s="53" t="n">
        <v>46264.90024305556</v>
      </c>
      <c r="L12">
        <f>IF(AND(F12&lt;&gt;"已参评好",I12&gt;=5),"超5小时未参评",IF(I12&gt;=7,"超7小时未参评",IF(I12&gt;=8,"超时未参评","")))</f>
        <v/>
      </c>
      <c r="M12" t="inlineStr"/>
    </row>
    <row r="13" ht="51" customHeight="1" s="1">
      <c r="A13" t="inlineStr">
        <is>
          <t>13829027856</t>
        </is>
      </c>
      <c r="B13" s="53" t="n">
        <v>46264.56436342592</v>
      </c>
      <c r="C13" t="inlineStr">
        <is>
          <t>市区城北工作站</t>
        </is>
      </c>
      <c r="D13" t="inlineStr">
        <is>
          <t>陆锐荣</t>
        </is>
      </c>
      <c r="E13" t="inlineStr">
        <is>
          <t>陈锐</t>
        </is>
      </c>
      <c r="G13" t="inlineStr">
        <is>
          <t>未超8小时</t>
        </is>
      </c>
      <c r="H13" t="inlineStr">
        <is>
          <t>是</t>
        </is>
      </c>
      <c r="I13" s="54">
        <f>(NOW()-J13)*24</f>
        <v/>
      </c>
      <c r="J13" s="53" t="n">
        <v>46264.64769675926</v>
      </c>
      <c r="K13" s="53" t="n">
        <v>46264.98103009259</v>
      </c>
      <c r="L13">
        <f>IF(AND(F13&lt;&gt;"已参评好",I13&gt;=5),"超5小时未参评",IF(I13&gt;=7,"超7小时未参评",IF(I13&gt;=8,"超时未参评","")))</f>
        <v/>
      </c>
      <c r="M13" t="inlineStr"/>
    </row>
    <row r="14" ht="51" customHeight="1" s="1">
      <c r="A14" t="inlineStr">
        <is>
          <t>15812659207</t>
        </is>
      </c>
      <c r="B14" s="53" t="n">
        <v>46264.43851851852</v>
      </c>
      <c r="C14" t="inlineStr">
        <is>
          <t>市区城南工作站</t>
        </is>
      </c>
      <c r="D14" t="inlineStr">
        <is>
          <t>陈理智</t>
        </is>
      </c>
      <c r="E14" t="inlineStr">
        <is>
          <t>陈诗俊</t>
        </is>
      </c>
      <c r="G14" t="inlineStr">
        <is>
          <t>超时</t>
        </is>
      </c>
      <c r="H14" t="inlineStr">
        <is>
          <t>是</t>
        </is>
      </c>
      <c r="I14" s="54">
        <f>(NOW()-J14)*24</f>
        <v/>
      </c>
      <c r="J14" s="53" t="n">
        <v>46264.52185185185</v>
      </c>
      <c r="K14" s="53" t="n">
        <v>46264.85518518519</v>
      </c>
      <c r="L14">
        <f>IF(AND(F14&lt;&gt;"已参评好",I14&gt;=5),"超5小时未参评",IF(I14&gt;=7,"超7小时未参评",IF(I14&gt;=8,"超时未参评","")))</f>
        <v/>
      </c>
      <c r="M14" t="inlineStr"/>
    </row>
    <row r="15" ht="34" customHeight="1" s="1">
      <c r="A15" t="inlineStr">
        <is>
          <t>13715712242</t>
        </is>
      </c>
      <c r="B15" s="53" t="n">
        <v>46264.5415625</v>
      </c>
      <c r="C15" t="inlineStr">
        <is>
          <t>市区城南工作站</t>
        </is>
      </c>
      <c r="D15" t="inlineStr">
        <is>
          <t>陈理智</t>
        </is>
      </c>
      <c r="E15" t="inlineStr">
        <is>
          <t>陈诗俊</t>
        </is>
      </c>
      <c r="G15" t="inlineStr">
        <is>
          <t>超时</t>
        </is>
      </c>
      <c r="H15" t="inlineStr">
        <is>
          <t>是</t>
        </is>
      </c>
      <c r="I15" s="54">
        <f>(NOW()-J15)*24</f>
        <v/>
      </c>
      <c r="J15" s="53" t="n">
        <v>46264.62489583333</v>
      </c>
      <c r="K15" s="53" t="n">
        <v>46264.95822916667</v>
      </c>
      <c r="L15">
        <f>IF(AND(F15&lt;&gt;"已参评好",I15&gt;=5),"超5小时未参评",IF(I15&gt;=7,"超7小时未参评",IF(I15&gt;=8,"超时未参评","")))</f>
        <v/>
      </c>
      <c r="M15" t="inlineStr"/>
    </row>
    <row r="16" ht="51" customHeight="1" s="1">
      <c r="A16" t="inlineStr">
        <is>
          <t>13553721683</t>
        </is>
      </c>
      <c r="B16" s="53" t="n">
        <v>46264.47736111111</v>
      </c>
      <c r="C16" t="inlineStr">
        <is>
          <t>市区城南工作站</t>
        </is>
      </c>
      <c r="D16" t="inlineStr">
        <is>
          <t>陈理智</t>
        </is>
      </c>
      <c r="E16" t="inlineStr">
        <is>
          <t>陈诗俊</t>
        </is>
      </c>
      <c r="G16" t="inlineStr">
        <is>
          <t>超时</t>
        </is>
      </c>
      <c r="H16" t="inlineStr">
        <is>
          <t>是</t>
        </is>
      </c>
      <c r="I16" s="54">
        <f>(NOW()-J16)*24</f>
        <v/>
      </c>
      <c r="J16" s="53" t="n">
        <v>46264.56069444444</v>
      </c>
      <c r="K16" s="53" t="n">
        <v>46264.89402777778</v>
      </c>
      <c r="L16">
        <f>IF(AND(F16&lt;&gt;"已参评好",I16&gt;=5),"超5小时未参评",IF(I16&gt;=7,"超7小时未参评",IF(I16&gt;=8,"超时未参评","")))</f>
        <v/>
      </c>
      <c r="M16" t="inlineStr"/>
    </row>
    <row r="17" ht="51" customHeight="1" s="1">
      <c r="A17" t="inlineStr">
        <is>
          <t>13509898810</t>
        </is>
      </c>
      <c r="B17" s="53" t="n">
        <v>46264.48846064815</v>
      </c>
      <c r="C17" t="inlineStr">
        <is>
          <t>市区城南工作站</t>
        </is>
      </c>
      <c r="D17" t="inlineStr">
        <is>
          <t>陈理智</t>
        </is>
      </c>
      <c r="E17" t="inlineStr">
        <is>
          <t>陈涛</t>
        </is>
      </c>
      <c r="G17" t="inlineStr">
        <is>
          <t>超时</t>
        </is>
      </c>
      <c r="H17" t="inlineStr">
        <is>
          <t>是</t>
        </is>
      </c>
      <c r="I17" s="54">
        <f>(NOW()-J17)*24</f>
        <v/>
      </c>
      <c r="J17" s="53" t="n">
        <v>46264.57179398148</v>
      </c>
      <c r="K17" s="53" t="n">
        <v>46264.90512731481</v>
      </c>
      <c r="L17">
        <f>IF(AND(F17&lt;&gt;"已参评好",I17&gt;=5),"超5小时未参评",IF(I17&gt;=7,"超7小时未参评",IF(I17&gt;=8,"超时未参评","")))</f>
        <v/>
      </c>
      <c r="M17" t="inlineStr"/>
    </row>
    <row r="18" ht="51" customHeight="1" s="1">
      <c r="A18" t="inlineStr">
        <is>
          <t>15876870354</t>
        </is>
      </c>
      <c r="B18" s="53" t="n">
        <v>46264.50994212963</v>
      </c>
      <c r="C18" t="inlineStr">
        <is>
          <t>饶平城区工作站</t>
        </is>
      </c>
      <c r="D18" t="inlineStr">
        <is>
          <t>陈泽鹏</t>
        </is>
      </c>
      <c r="E18" t="inlineStr">
        <is>
          <t>陈旭钦</t>
        </is>
      </c>
      <c r="G18" t="inlineStr">
        <is>
          <t>超时</t>
        </is>
      </c>
      <c r="H18" t="inlineStr">
        <is>
          <t>是</t>
        </is>
      </c>
      <c r="I18" s="54">
        <f>(NOW()-J18)*24</f>
        <v/>
      </c>
      <c r="J18" s="53" t="n">
        <v>46264.59327546296</v>
      </c>
      <c r="K18" s="53" t="n">
        <v>46264.9266087963</v>
      </c>
      <c r="L18">
        <f>IF(AND(F18&lt;&gt;"已参评好",I18&gt;=5),"超5小时未参评",IF(I18&gt;=7,"超7小时未参评",IF(I18&gt;=8,"超时未参评","")))</f>
        <v/>
      </c>
      <c r="M18" t="inlineStr"/>
    </row>
    <row r="19" ht="51" customHeight="1" s="1">
      <c r="A19" t="inlineStr">
        <is>
          <t>15919525780</t>
        </is>
      </c>
      <c r="B19" s="53" t="n">
        <v>46264.61319444444</v>
      </c>
      <c r="C19" t="inlineStr">
        <is>
          <t>市区城北工作站</t>
        </is>
      </c>
      <c r="D19" t="inlineStr">
        <is>
          <t>陆锐荣</t>
        </is>
      </c>
      <c r="E19" t="inlineStr">
        <is>
          <t>陈卓俊</t>
        </is>
      </c>
      <c r="G19" t="inlineStr">
        <is>
          <t>未超8小时</t>
        </is>
      </c>
      <c r="H19" t="inlineStr">
        <is>
          <t>是</t>
        </is>
      </c>
      <c r="I19" s="54">
        <f>(NOW()-J19)*24</f>
        <v/>
      </c>
      <c r="J19" s="53" t="n">
        <v>46264.69652777778</v>
      </c>
      <c r="K19" s="53" t="n">
        <v>46265.02986111111</v>
      </c>
      <c r="L19">
        <f>IF(AND(F19&lt;&gt;"已参评好",I19&gt;=5),"超5小时未参评",IF(I19&gt;=7,"超7小时未参评",IF(I19&gt;=8,"超时未参评","")))</f>
        <v/>
      </c>
      <c r="M19" t="inlineStr"/>
    </row>
    <row r="20" ht="51" customHeight="1" s="1">
      <c r="A20" t="inlineStr">
        <is>
          <t>13829013320</t>
        </is>
      </c>
      <c r="B20" s="53" t="n">
        <v>46264.50306712963</v>
      </c>
      <c r="C20" t="inlineStr">
        <is>
          <t>市区城北工作站</t>
        </is>
      </c>
      <c r="D20" t="inlineStr">
        <is>
          <t>陆锐荣</t>
        </is>
      </c>
      <c r="E20" t="inlineStr">
        <is>
          <t>陈卓俊</t>
        </is>
      </c>
      <c r="G20" t="inlineStr">
        <is>
          <t>超时</t>
        </is>
      </c>
      <c r="H20" t="inlineStr">
        <is>
          <t>是</t>
        </is>
      </c>
      <c r="I20" s="54">
        <f>(NOW()-J20)*24</f>
        <v/>
      </c>
      <c r="J20" s="53" t="n">
        <v>46264.58640046296</v>
      </c>
      <c r="K20" s="53" t="n">
        <v>46264.9197337963</v>
      </c>
      <c r="L20">
        <f>IF(AND(F20&lt;&gt;"已参评好",I20&gt;=5),"超5小时未参评",IF(I20&gt;=7,"超7小时未参评",IF(I20&gt;=8,"超时未参评","")))</f>
        <v/>
      </c>
      <c r="M20" t="inlineStr"/>
    </row>
    <row r="21" ht="51" customHeight="1" s="1">
      <c r="A21" t="inlineStr">
        <is>
          <t>13500106698</t>
        </is>
      </c>
      <c r="B21" s="53" t="n">
        <v>46264.46258101852</v>
      </c>
      <c r="C21" t="inlineStr">
        <is>
          <t>古巷登塘工作站</t>
        </is>
      </c>
      <c r="D21" t="inlineStr">
        <is>
          <t>陈佳雄</t>
        </is>
      </c>
      <c r="E21" t="inlineStr">
        <is>
          <t>黄曙镛</t>
        </is>
      </c>
      <c r="G21" t="inlineStr">
        <is>
          <t>超时</t>
        </is>
      </c>
      <c r="H21" t="inlineStr">
        <is>
          <t>是</t>
        </is>
      </c>
      <c r="I21" s="54">
        <f>(NOW()-J21)*24</f>
        <v/>
      </c>
      <c r="J21" s="53" t="n">
        <v>46264.54591435185</v>
      </c>
      <c r="K21" s="53" t="n">
        <v>46264.87924768519</v>
      </c>
      <c r="L21">
        <f>IF(AND(F21&lt;&gt;"已参评好",I21&gt;=5),"超5小时未参评",IF(I21&gt;=7,"超7小时未参评",IF(I21&gt;=8,"超时未参评","")))</f>
        <v/>
      </c>
      <c r="M21" t="inlineStr"/>
    </row>
    <row r="22" ht="51" customHeight="1" s="1">
      <c r="A22" t="inlineStr">
        <is>
          <t>15218555387</t>
        </is>
      </c>
      <c r="B22" s="53" t="n">
        <v>46264.44172453704</v>
      </c>
      <c r="C22" t="inlineStr">
        <is>
          <t>韩江新城工作站</t>
        </is>
      </c>
      <c r="D22" t="inlineStr">
        <is>
          <t>邱培烁</t>
        </is>
      </c>
      <c r="E22" t="inlineStr">
        <is>
          <t>黄文振</t>
        </is>
      </c>
      <c r="G22" t="inlineStr">
        <is>
          <t>超时</t>
        </is>
      </c>
      <c r="H22" t="inlineStr">
        <is>
          <t>是</t>
        </is>
      </c>
      <c r="I22" s="54">
        <f>(NOW()-J22)*24</f>
        <v/>
      </c>
      <c r="J22" s="53" t="n">
        <v>46264.52505787037</v>
      </c>
      <c r="K22" s="53" t="n">
        <v>46264.85839120371</v>
      </c>
      <c r="L22">
        <f>IF(AND(F22&lt;&gt;"已参评好",I22&gt;=5),"超5小时未参评",IF(I22&gt;=7,"超7小时未参评",IF(I22&gt;=8,"超时未参评","")))</f>
        <v/>
      </c>
      <c r="M22" t="inlineStr"/>
    </row>
    <row r="23" ht="51" customHeight="1" s="1">
      <c r="A23" t="inlineStr">
        <is>
          <t>13500110007</t>
        </is>
      </c>
      <c r="B23" s="53" t="n">
        <v>46264.47493055555</v>
      </c>
      <c r="C23" t="inlineStr">
        <is>
          <t>江东龙湖工作站</t>
        </is>
      </c>
      <c r="D23" t="inlineStr">
        <is>
          <t>郑州杰</t>
        </is>
      </c>
      <c r="E23" t="inlineStr">
        <is>
          <t>李帆</t>
        </is>
      </c>
      <c r="G23" t="inlineStr">
        <is>
          <t>超时</t>
        </is>
      </c>
      <c r="H23" t="inlineStr">
        <is>
          <t>是</t>
        </is>
      </c>
      <c r="I23" s="54">
        <f>(NOW()-J23)*24</f>
        <v/>
      </c>
      <c r="J23" s="53" t="n">
        <v>46264.55826388889</v>
      </c>
      <c r="K23" s="53" t="n">
        <v>46264.89159722222</v>
      </c>
      <c r="L23">
        <f>IF(AND(F23&lt;&gt;"已参评好",I23&gt;=5),"超5小时未参评",IF(I23&gt;=7,"超7小时未参评",IF(I23&gt;=8,"超时未参评","")))</f>
        <v/>
      </c>
      <c r="M23" t="inlineStr"/>
    </row>
    <row r="24" ht="51" customHeight="1" s="1">
      <c r="A24" t="inlineStr">
        <is>
          <t>13829062688</t>
        </is>
      </c>
      <c r="B24" s="53" t="n">
        <v>46264.42706018518</v>
      </c>
      <c r="C24" t="inlineStr">
        <is>
          <t>市区城北工作站</t>
        </is>
      </c>
      <c r="D24" t="inlineStr">
        <is>
          <t>陆锐荣</t>
        </is>
      </c>
      <c r="E24" t="inlineStr">
        <is>
          <t>林金旭</t>
        </is>
      </c>
      <c r="G24" t="inlineStr">
        <is>
          <t>超时</t>
        </is>
      </c>
      <c r="H24" t="inlineStr">
        <is>
          <t>是</t>
        </is>
      </c>
      <c r="I24" s="54">
        <f>(NOW()-J24)*24</f>
        <v/>
      </c>
      <c r="J24" s="53" t="n">
        <v>46264.51039351852</v>
      </c>
      <c r="K24" s="53" t="n">
        <v>46264.84372685185</v>
      </c>
      <c r="L24">
        <f>IF(AND(F24&lt;&gt;"已参评好",I24&gt;=5),"超5小时未参评",IF(I24&gt;=7,"超7小时未参评",IF(I24&gt;=8,"超时未参评","")))</f>
        <v/>
      </c>
      <c r="M24" t="inlineStr"/>
    </row>
    <row r="25" ht="51" customHeight="1" s="1">
      <c r="A25" t="inlineStr">
        <is>
          <t>13802306553</t>
        </is>
      </c>
      <c r="B25" s="53" t="n">
        <v>46264.50947916666</v>
      </c>
      <c r="C25" t="inlineStr">
        <is>
          <t>饶平西片工作站</t>
        </is>
      </c>
      <c r="D25" t="inlineStr">
        <is>
          <t>吴泽镐</t>
        </is>
      </c>
      <c r="E25" t="inlineStr">
        <is>
          <t>林锦彬</t>
        </is>
      </c>
      <c r="G25" t="inlineStr">
        <is>
          <t>超时</t>
        </is>
      </c>
      <c r="H25" t="inlineStr">
        <is>
          <t>是</t>
        </is>
      </c>
      <c r="I25" s="54">
        <f>(NOW()-J25)*24</f>
        <v/>
      </c>
      <c r="J25" s="53" t="n">
        <v>46264.5928125</v>
      </c>
      <c r="K25" s="53" t="n">
        <v>46264.92614583333</v>
      </c>
      <c r="L25">
        <f>IF(AND(F25&lt;&gt;"已参评好",I25&gt;=5),"超5小时未参评",IF(I25&gt;=7,"超7小时未参评",IF(I25&gt;=8,"超时未参评","")))</f>
        <v/>
      </c>
      <c r="M25" t="inlineStr"/>
    </row>
    <row r="26" ht="51" customHeight="1" s="1">
      <c r="A26" t="inlineStr">
        <is>
          <t>13433766276</t>
        </is>
      </c>
      <c r="B26" s="53" t="n">
        <v>46264.52390046296</v>
      </c>
      <c r="C26" t="inlineStr">
        <is>
          <t>市区城南工作站</t>
        </is>
      </c>
      <c r="D26" t="inlineStr">
        <is>
          <t>陈理智</t>
        </is>
      </c>
      <c r="E26" t="inlineStr">
        <is>
          <t>林铿</t>
        </is>
      </c>
      <c r="G26" t="inlineStr">
        <is>
          <t>超时</t>
        </is>
      </c>
      <c r="H26" t="inlineStr">
        <is>
          <t>是</t>
        </is>
      </c>
      <c r="I26" s="54">
        <f>(NOW()-J26)*24</f>
        <v/>
      </c>
      <c r="J26" s="53" t="n">
        <v>46264.6072337963</v>
      </c>
      <c r="K26" s="53" t="n">
        <v>46264.94056712963</v>
      </c>
      <c r="L26">
        <f>IF(AND(F26&lt;&gt;"已参评好",I26&gt;=5),"超5小时未参评",IF(I26&gt;=7,"超7小时未参评",IF(I26&gt;=8,"超时未参评","")))</f>
        <v/>
      </c>
      <c r="M26" t="inlineStr"/>
    </row>
    <row r="27" ht="51" customHeight="1" s="1">
      <c r="A27" t="inlineStr">
        <is>
          <t>13342799761</t>
        </is>
      </c>
      <c r="B27" s="53" t="n">
        <v>46264.4377662037</v>
      </c>
      <c r="C27" t="inlineStr">
        <is>
          <t>浮洋网格</t>
        </is>
      </c>
      <c r="D27" t="inlineStr">
        <is>
          <t>曾声锦</t>
        </is>
      </c>
      <c r="E27" t="inlineStr">
        <is>
          <t>林坤雄</t>
        </is>
      </c>
      <c r="G27" t="inlineStr">
        <is>
          <t>超时</t>
        </is>
      </c>
      <c r="H27" t="inlineStr">
        <is>
          <t>是</t>
        </is>
      </c>
      <c r="I27" s="54">
        <f>(NOW()-J27)*24</f>
        <v/>
      </c>
      <c r="J27" s="53" t="n">
        <v>46264.52109953704</v>
      </c>
      <c r="K27" s="53" t="n">
        <v>46264.85443287037</v>
      </c>
      <c r="L27">
        <f>IF(AND(F27&lt;&gt;"已参评好",I27&gt;=5),"超5小时未参评",IF(I27&gt;=7,"超7小时未参评",IF(I27&gt;=8,"超时未参评","")))</f>
        <v/>
      </c>
      <c r="M27" t="inlineStr"/>
    </row>
    <row r="28" ht="51" customHeight="1" s="1">
      <c r="A28" t="inlineStr">
        <is>
          <t>13631002195</t>
        </is>
      </c>
      <c r="B28" s="53" t="n">
        <v>46264.49118055555</v>
      </c>
      <c r="C28" t="inlineStr">
        <is>
          <t>饶平城区工作站</t>
        </is>
      </c>
      <c r="D28" t="inlineStr">
        <is>
          <t>陈泽鹏</t>
        </is>
      </c>
      <c r="E28" t="inlineStr">
        <is>
          <t>刘春辉</t>
        </is>
      </c>
      <c r="G28" t="inlineStr">
        <is>
          <t>超时</t>
        </is>
      </c>
      <c r="H28" t="inlineStr">
        <is>
          <t>是</t>
        </is>
      </c>
      <c r="I28" s="54">
        <f>(NOW()-J28)*24</f>
        <v/>
      </c>
      <c r="J28" s="53" t="n">
        <v>46264.57451388889</v>
      </c>
      <c r="K28" s="53" t="n">
        <v>46264.90784722222</v>
      </c>
      <c r="L28">
        <f>IF(AND(F28&lt;&gt;"已参评好",I28&gt;=5),"超5小时未参评",IF(I28&gt;=7,"超7小时未参评",IF(I28&gt;=8,"超时未参评","")))</f>
        <v/>
      </c>
      <c r="M28" t="inlineStr"/>
    </row>
    <row r="29" ht="51" customHeight="1" s="1">
      <c r="A29" t="inlineStr">
        <is>
          <t>18923527626</t>
        </is>
      </c>
      <c r="B29" s="53" t="n">
        <v>46264.56251157408</v>
      </c>
      <c r="C29" t="inlineStr">
        <is>
          <t>磷官铁工作站</t>
        </is>
      </c>
      <c r="D29" t="inlineStr">
        <is>
          <t>吴坊</t>
        </is>
      </c>
      <c r="E29" t="inlineStr">
        <is>
          <t>刘广锋</t>
        </is>
      </c>
      <c r="G29" t="inlineStr">
        <is>
          <t>未超8小时</t>
        </is>
      </c>
      <c r="H29" t="inlineStr">
        <is>
          <t>是</t>
        </is>
      </c>
      <c r="I29" s="54">
        <f>(NOW()-J29)*24</f>
        <v/>
      </c>
      <c r="J29" s="53" t="n">
        <v>46264.64584490741</v>
      </c>
      <c r="K29" s="53" t="n">
        <v>46264.97917824074</v>
      </c>
      <c r="L29">
        <f>IF(AND(F29&lt;&gt;"已参评好",I29&gt;=5),"超5小时未参评",IF(I29&gt;=7,"超7小时未参评",IF(I29&gt;=8,"超时未参评","")))</f>
        <v/>
      </c>
      <c r="M29" t="inlineStr"/>
    </row>
    <row r="30" ht="51" customHeight="1" s="1">
      <c r="A30" t="inlineStr">
        <is>
          <t>13076435974</t>
        </is>
      </c>
      <c r="B30" s="53" t="n">
        <v>46264.48880787037</v>
      </c>
      <c r="C30" t="inlineStr">
        <is>
          <t>古巷登塘工作站</t>
        </is>
      </c>
      <c r="D30" t="inlineStr">
        <is>
          <t>陈佳雄</t>
        </is>
      </c>
      <c r="E30" t="inlineStr">
        <is>
          <t>刘泽标</t>
        </is>
      </c>
      <c r="G30" t="inlineStr">
        <is>
          <t>超时</t>
        </is>
      </c>
      <c r="H30" t="inlineStr">
        <is>
          <t>是</t>
        </is>
      </c>
      <c r="I30" s="54">
        <f>(NOW()-J30)*24</f>
        <v/>
      </c>
      <c r="J30" s="53" t="n">
        <v>46264.5721412037</v>
      </c>
      <c r="K30" s="53" t="n">
        <v>46264.90547453704</v>
      </c>
      <c r="L30">
        <f>IF(AND(F30&lt;&gt;"已参评好",I30&gt;=5),"超5小时未参评",IF(I30&gt;=7,"超7小时未参评",IF(I30&gt;=8,"超时未参评","")))</f>
        <v/>
      </c>
      <c r="M30" t="inlineStr"/>
    </row>
    <row r="31" ht="51" customHeight="1" s="1">
      <c r="A31" t="inlineStr">
        <is>
          <t>15816527980</t>
        </is>
      </c>
      <c r="B31" s="53" t="n">
        <v>46264.49649305556</v>
      </c>
      <c r="C31" t="inlineStr">
        <is>
          <t>市区城南工作站</t>
        </is>
      </c>
      <c r="D31" t="inlineStr">
        <is>
          <t>陈理智</t>
        </is>
      </c>
      <c r="E31" t="inlineStr">
        <is>
          <t>阮少寅</t>
        </is>
      </c>
      <c r="G31" t="inlineStr">
        <is>
          <t>超时</t>
        </is>
      </c>
      <c r="H31" t="inlineStr">
        <is>
          <t>是</t>
        </is>
      </c>
      <c r="I31" s="54">
        <f>(NOW()-J31)*24</f>
        <v/>
      </c>
      <c r="J31" s="53" t="n">
        <v>46264.57982638889</v>
      </c>
      <c r="K31" s="53" t="n">
        <v>46264.91315972222</v>
      </c>
      <c r="L31">
        <f>IF(AND(F31&lt;&gt;"已参评好",I31&gt;=5),"超5小时未参评",IF(I31&gt;=7,"超7小时未参评",IF(I31&gt;=8,"超时未参评","")))</f>
        <v/>
      </c>
      <c r="M31" t="inlineStr"/>
    </row>
    <row r="32" ht="51" customHeight="1" s="1">
      <c r="A32" t="inlineStr">
        <is>
          <t>13827325399</t>
        </is>
      </c>
      <c r="B32" s="53" t="n">
        <v>46264.51565972222</v>
      </c>
      <c r="C32" t="inlineStr">
        <is>
          <t>彩塘东凤工作站</t>
        </is>
      </c>
      <c r="D32" t="inlineStr">
        <is>
          <t>丁锐涛</t>
        </is>
      </c>
      <c r="E32" t="inlineStr">
        <is>
          <t>王锋</t>
        </is>
      </c>
      <c r="G32" t="inlineStr">
        <is>
          <t>超时</t>
        </is>
      </c>
      <c r="H32" t="inlineStr">
        <is>
          <t>是</t>
        </is>
      </c>
      <c r="I32" s="54">
        <f>(NOW()-J32)*24</f>
        <v/>
      </c>
      <c r="J32" s="53" t="n">
        <v>46264.59899305556</v>
      </c>
      <c r="K32" s="53" t="n">
        <v>46264.93232638889</v>
      </c>
      <c r="L32">
        <f>IF(AND(F32&lt;&gt;"已参评好",I32&gt;=5),"超5小时未参评",IF(I32&gt;=7,"超7小时未参评",IF(I32&gt;=8,"超时未参评","")))</f>
        <v/>
      </c>
      <c r="M32" t="inlineStr"/>
    </row>
    <row r="33" ht="51" customHeight="1" s="1">
      <c r="A33" t="inlineStr">
        <is>
          <t>13715812553</t>
        </is>
      </c>
      <c r="B33" s="53" t="n">
        <v>46264.5031712963</v>
      </c>
      <c r="C33" t="inlineStr">
        <is>
          <t>市区城北工作站</t>
        </is>
      </c>
      <c r="D33" t="inlineStr">
        <is>
          <t>陆锐荣</t>
        </is>
      </c>
      <c r="E33" t="inlineStr">
        <is>
          <t>王锐嘉</t>
        </is>
      </c>
      <c r="G33" t="inlineStr">
        <is>
          <t>超时</t>
        </is>
      </c>
      <c r="H33" t="inlineStr">
        <is>
          <t>是</t>
        </is>
      </c>
      <c r="I33" s="54">
        <f>(NOW()-J33)*24</f>
        <v/>
      </c>
      <c r="J33" s="53" t="n">
        <v>46264.58650462963</v>
      </c>
      <c r="K33" s="53" t="n">
        <v>46264.91983796296</v>
      </c>
      <c r="L33">
        <f>IF(AND(F33&lt;&gt;"已参评好",I33&gt;=5),"超5小时未参评",IF(I33&gt;=7,"超7小时未参评",IF(I33&gt;=8,"超时未参评","")))</f>
        <v/>
      </c>
      <c r="M33" t="inlineStr"/>
    </row>
    <row r="34" ht="51" customHeight="1" s="1">
      <c r="A34" t="inlineStr">
        <is>
          <t>13652813617</t>
        </is>
      </c>
      <c r="B34" s="53" t="n">
        <v>46264.48380787037</v>
      </c>
      <c r="C34" t="inlineStr">
        <is>
          <t>韩江新城工作站</t>
        </is>
      </c>
      <c r="D34" t="inlineStr">
        <is>
          <t>邱培烁</t>
        </is>
      </c>
      <c r="E34" t="inlineStr">
        <is>
          <t>谢洽杰</t>
        </is>
      </c>
      <c r="G34" t="inlineStr">
        <is>
          <t>超时</t>
        </is>
      </c>
      <c r="H34" t="inlineStr">
        <is>
          <t>是</t>
        </is>
      </c>
      <c r="I34" s="54">
        <f>(NOW()-J34)*24</f>
        <v/>
      </c>
      <c r="J34" s="53" t="n">
        <v>46264.5671412037</v>
      </c>
      <c r="K34" s="53" t="n">
        <v>46264.90047453704</v>
      </c>
      <c r="L34">
        <f>IF(AND(F34&lt;&gt;"已参评好",I34&gt;=5),"超5小时未参评",IF(I34&gt;=7,"超7小时未参评",IF(I34&gt;=8,"超时未参评","")))</f>
        <v/>
      </c>
      <c r="M34" t="inlineStr"/>
    </row>
    <row r="35" ht="51" customHeight="1" s="1">
      <c r="A35" t="inlineStr">
        <is>
          <t>15219876124</t>
        </is>
      </c>
      <c r="B35" s="53" t="n">
        <v>46264.43943287037</v>
      </c>
      <c r="C35" t="inlineStr">
        <is>
          <t>饶平西片工作站</t>
        </is>
      </c>
      <c r="D35" t="inlineStr">
        <is>
          <t>吴泽镐</t>
        </is>
      </c>
      <c r="E35" t="inlineStr">
        <is>
          <t>谢少杰</t>
        </is>
      </c>
      <c r="G35" t="inlineStr">
        <is>
          <t>超时</t>
        </is>
      </c>
      <c r="H35" t="inlineStr">
        <is>
          <t>是</t>
        </is>
      </c>
      <c r="I35" s="54">
        <f>(NOW()-J35)*24</f>
        <v/>
      </c>
      <c r="J35" s="53" t="n">
        <v>46264.52276620371</v>
      </c>
      <c r="K35" s="53" t="n">
        <v>46264.85609953704</v>
      </c>
      <c r="L35">
        <f>IF(AND(F35&lt;&gt;"已参评好",I35&gt;=5),"超5小时未参评",IF(I35&gt;=7,"超7小时未参评",IF(I35&gt;=8,"超时未参评","")))</f>
        <v/>
      </c>
      <c r="M35" t="inlineStr"/>
    </row>
    <row r="36" ht="51" customHeight="1" s="1">
      <c r="A36" t="inlineStr">
        <is>
          <t>15816525307</t>
        </is>
      </c>
      <c r="B36" s="53" t="n">
        <v>46264.44673611111</v>
      </c>
      <c r="C36" t="inlineStr">
        <is>
          <t>古巷登塘工作站</t>
        </is>
      </c>
      <c r="D36" t="inlineStr">
        <is>
          <t>陈佳雄</t>
        </is>
      </c>
      <c r="E36" t="inlineStr">
        <is>
          <t>谢志杰</t>
        </is>
      </c>
      <c r="G36" t="inlineStr">
        <is>
          <t>超时</t>
        </is>
      </c>
      <c r="H36" t="inlineStr">
        <is>
          <t>是</t>
        </is>
      </c>
      <c r="I36" s="54">
        <f>(NOW()-J36)*24</f>
        <v/>
      </c>
      <c r="J36" s="53" t="n">
        <v>46264.53006944444</v>
      </c>
      <c r="K36" s="53" t="n">
        <v>46264.86340277778</v>
      </c>
      <c r="L36">
        <f>IF(AND(F36&lt;&gt;"已参评好",I36&gt;=5),"超5小时未参评",IF(I36&gt;=7,"超7小时未参评",IF(I36&gt;=8,"超时未参评","")))</f>
        <v/>
      </c>
      <c r="M36" t="inlineStr"/>
    </row>
    <row r="37" ht="51" customHeight="1" s="1">
      <c r="A37" t="inlineStr">
        <is>
          <t>15992382423</t>
        </is>
      </c>
      <c r="B37" s="53" t="n">
        <v>46264.45032407407</v>
      </c>
      <c r="C37" t="inlineStr">
        <is>
          <t>市区城北工作站</t>
        </is>
      </c>
      <c r="D37" t="inlineStr">
        <is>
          <t>陆锐荣</t>
        </is>
      </c>
      <c r="E37" t="inlineStr">
        <is>
          <t>徐建章</t>
        </is>
      </c>
      <c r="G37" t="inlineStr">
        <is>
          <t>超时</t>
        </is>
      </c>
      <c r="H37" t="inlineStr">
        <is>
          <t>是</t>
        </is>
      </c>
      <c r="I37" s="54">
        <f>(NOW()-J37)*24</f>
        <v/>
      </c>
      <c r="J37" s="53" t="n">
        <v>46264.53365740741</v>
      </c>
      <c r="K37" s="53" t="n">
        <v>46264.86699074074</v>
      </c>
      <c r="L37">
        <f>IF(AND(F37&lt;&gt;"已参评好",I37&gt;=5),"超5小时未参评",IF(I37&gt;=7,"超7小时未参评",IF(I37&gt;=8,"超时未参评","")))</f>
        <v/>
      </c>
      <c r="M37" t="inlineStr"/>
    </row>
    <row r="38" ht="34" customHeight="1" s="1">
      <c r="A38" t="inlineStr">
        <is>
          <t>15218555339</t>
        </is>
      </c>
      <c r="B38" s="53" t="n">
        <v>46264.47701388889</v>
      </c>
      <c r="C38" t="inlineStr">
        <is>
          <t>市区城北工作站</t>
        </is>
      </c>
      <c r="D38" t="inlineStr">
        <is>
          <t>陆锐荣</t>
        </is>
      </c>
      <c r="E38" t="inlineStr">
        <is>
          <t>徐建章</t>
        </is>
      </c>
      <c r="G38" t="inlineStr">
        <is>
          <t>超时</t>
        </is>
      </c>
      <c r="H38" t="inlineStr">
        <is>
          <t>是</t>
        </is>
      </c>
      <c r="I38" s="54">
        <f>(NOW()-J38)*24</f>
        <v/>
      </c>
      <c r="J38" s="53" t="n">
        <v>46264.56034722222</v>
      </c>
      <c r="K38" s="53" t="n">
        <v>46264.89368055556</v>
      </c>
      <c r="L38">
        <f>IF(AND(F38&lt;&gt;"已参评好",I38&gt;=5),"超5小时未参评",IF(I38&gt;=7,"超7小时未参评",IF(I38&gt;=8,"超时未参评","")))</f>
        <v/>
      </c>
      <c r="M38" t="inlineStr"/>
    </row>
    <row r="39" ht="51" customHeight="1" s="1">
      <c r="A39" t="inlineStr">
        <is>
          <t>15976363839</t>
        </is>
      </c>
      <c r="B39" s="53" t="n">
        <v>46264.43280092593</v>
      </c>
      <c r="C39" t="inlineStr">
        <is>
          <t>东界三镇工作站</t>
        </is>
      </c>
      <c r="D39" t="inlineStr">
        <is>
          <t>周少杰</t>
        </is>
      </c>
      <c r="E39" t="inlineStr">
        <is>
          <t>杨振浜</t>
        </is>
      </c>
      <c r="G39" t="inlineStr">
        <is>
          <t>超时</t>
        </is>
      </c>
      <c r="H39" t="inlineStr">
        <is>
          <t>是</t>
        </is>
      </c>
      <c r="I39" s="54">
        <f>(NOW()-J39)*24</f>
        <v/>
      </c>
      <c r="J39" s="53" t="n">
        <v>46264.51613425926</v>
      </c>
      <c r="K39" s="53" t="n">
        <v>46264.84946759259</v>
      </c>
      <c r="L39">
        <f>IF(AND(F39&lt;&gt;"已参评好",I39&gt;=5),"超5小时未参评",IF(I39&gt;=7,"超7小时未参评",IF(I39&gt;=8,"超时未参评","")))</f>
        <v/>
      </c>
      <c r="M39" t="inlineStr"/>
    </row>
    <row r="40">
      <c r="A40" t="inlineStr">
        <is>
          <t>13413719900</t>
        </is>
      </c>
      <c r="B40" s="53" t="n">
        <v>46264.52606481482</v>
      </c>
      <c r="C40" t="inlineStr">
        <is>
          <t>饶平城区工作站</t>
        </is>
      </c>
      <c r="D40" t="inlineStr">
        <is>
          <t>陈泽鹏</t>
        </is>
      </c>
      <c r="E40" t="inlineStr">
        <is>
          <t>余俊生</t>
        </is>
      </c>
      <c r="G40" t="inlineStr">
        <is>
          <t>超时</t>
        </is>
      </c>
      <c r="H40" t="inlineStr">
        <is>
          <t>是</t>
        </is>
      </c>
      <c r="I40" s="54">
        <f>(NOW()-J40)*24</f>
        <v/>
      </c>
      <c r="J40" s="53" t="n">
        <v>46264.60939814815</v>
      </c>
      <c r="K40" s="53" t="n">
        <v>46264.94273148148</v>
      </c>
      <c r="L40">
        <f>IF(AND(F40&lt;&gt;"已参评好",I40&gt;=5),"超5小时未参评",IF(I40&gt;=7,"超7小时未参评",IF(I40&gt;=8,"超时未参评","")))</f>
        <v/>
      </c>
      <c r="M40" t="inlineStr"/>
    </row>
    <row r="41">
      <c r="A41" t="inlineStr">
        <is>
          <t>15820149235</t>
        </is>
      </c>
      <c r="B41" s="53" t="n">
        <v>46264.60396990741</v>
      </c>
      <c r="C41" t="inlineStr">
        <is>
          <t>饶平北片工作站</t>
        </is>
      </c>
      <c r="D41" t="inlineStr">
        <is>
          <t>詹进链</t>
        </is>
      </c>
      <c r="E41" t="inlineStr">
        <is>
          <t>詹振声</t>
        </is>
      </c>
      <c r="G41" t="inlineStr">
        <is>
          <t>未超8小时</t>
        </is>
      </c>
      <c r="H41" t="inlineStr">
        <is>
          <t>是</t>
        </is>
      </c>
      <c r="I41" s="54">
        <f>(NOW()-J41)*24</f>
        <v/>
      </c>
      <c r="J41" s="53" t="n">
        <v>46264.68730324074</v>
      </c>
      <c r="K41" s="53" t="n">
        <v>46265.02063657407</v>
      </c>
      <c r="L41">
        <f>IF(AND(F41&lt;&gt;"已参评好",I41&gt;=5),"超5小时未参评",IF(I41&gt;=7,"超7小时未参评",IF(I41&gt;=8,"超时未参评","")))</f>
        <v/>
      </c>
      <c r="M41" t="inlineStr"/>
    </row>
    <row r="42">
      <c r="A42" t="inlineStr">
        <is>
          <t>18344554896</t>
        </is>
      </c>
      <c r="B42" s="53" t="n">
        <v>46264.45114583334</v>
      </c>
      <c r="C42" t="inlineStr">
        <is>
          <t>饶平中片工作站</t>
        </is>
      </c>
      <c r="D42" t="inlineStr">
        <is>
          <t>郑洽祥</t>
        </is>
      </c>
      <c r="E42" t="inlineStr">
        <is>
          <t>张远彪</t>
        </is>
      </c>
      <c r="G42" t="inlineStr">
        <is>
          <t>超时</t>
        </is>
      </c>
      <c r="H42" t="inlineStr">
        <is>
          <t>是</t>
        </is>
      </c>
      <c r="I42" s="54">
        <f>(NOW()-J42)*24</f>
        <v/>
      </c>
      <c r="J42" s="53" t="n">
        <v>46264.53447916666</v>
      </c>
      <c r="K42" s="53" t="n">
        <v>46264.8678125</v>
      </c>
      <c r="L42">
        <f>IF(AND(F42&lt;&gt;"已参评好",I42&gt;=5),"超5小时未参评",IF(I42&gt;=7,"超7小时未参评",IF(I42&gt;=8,"超时未参评","")))</f>
        <v/>
      </c>
      <c r="M42" t="inlineStr"/>
    </row>
    <row r="43">
      <c r="A43" t="inlineStr">
        <is>
          <t>13413738953</t>
        </is>
      </c>
      <c r="B43" s="53" t="n">
        <v>46264.58006944445</v>
      </c>
      <c r="C43" t="inlineStr">
        <is>
          <t>古巷登塘工作站</t>
        </is>
      </c>
      <c r="D43" t="inlineStr">
        <is>
          <t>陈佳雄</t>
        </is>
      </c>
      <c r="E43" t="inlineStr">
        <is>
          <t>郑杰帆</t>
        </is>
      </c>
      <c r="G43" t="inlineStr">
        <is>
          <t>未超8小时</t>
        </is>
      </c>
      <c r="H43" t="inlineStr">
        <is>
          <t>是</t>
        </is>
      </c>
      <c r="I43" s="54">
        <f>(NOW()-J43)*24</f>
        <v/>
      </c>
      <c r="J43" s="53" t="n">
        <v>46264.66340277778</v>
      </c>
      <c r="K43" s="53" t="n">
        <v>46264.99673611111</v>
      </c>
      <c r="L43">
        <f>IF(AND(F43&lt;&gt;"已参评好",I43&gt;=5),"超5小时未参评",IF(I43&gt;=7,"超7小时未参评",IF(I43&gt;=8,"超时未参评","")))</f>
        <v/>
      </c>
      <c r="M43" t="inlineStr"/>
    </row>
    <row r="44">
      <c r="A44" t="inlineStr">
        <is>
          <t>13828378115</t>
        </is>
      </c>
      <c r="B44" s="53" t="n">
        <v>46264.61810185185</v>
      </c>
      <c r="C44" t="inlineStr">
        <is>
          <t>江东龙湖工作站</t>
        </is>
      </c>
      <c r="D44" t="inlineStr">
        <is>
          <t>郑州杰</t>
        </is>
      </c>
      <c r="E44" t="inlineStr">
        <is>
          <t>庄标亮</t>
        </is>
      </c>
      <c r="G44" t="inlineStr">
        <is>
          <t>未超8小时</t>
        </is>
      </c>
      <c r="H44" t="inlineStr">
        <is>
          <t>是</t>
        </is>
      </c>
      <c r="I44" s="54">
        <f>(NOW()-J44)*24</f>
        <v/>
      </c>
      <c r="J44" s="53" t="n">
        <v>46264.70143518518</v>
      </c>
      <c r="K44" s="53" t="n">
        <v>46265.03476851852</v>
      </c>
      <c r="L44">
        <f>IF(AND(F44&lt;&gt;"已参评好",I44&gt;=5),"超5小时未参评",IF(I44&gt;=7,"超7小时未参评",IF(I44&gt;=8,"超时未参评","")))</f>
        <v/>
      </c>
      <c r="M44" t="inlineStr"/>
    </row>
    <row r="45">
      <c r="A45" t="inlineStr">
        <is>
          <t>15976383224</t>
        </is>
      </c>
      <c r="B45" s="53" t="n">
        <v>46264.63738425926</v>
      </c>
      <c r="C45" t="inlineStr">
        <is>
          <t>彩塘东凤工作站</t>
        </is>
      </c>
      <c r="D45" t="inlineStr">
        <is>
          <t>丁锐涛</t>
        </is>
      </c>
      <c r="E45" t="inlineStr">
        <is>
          <t>蔡文伟</t>
        </is>
      </c>
      <c r="G45" t="inlineStr">
        <is>
          <t>未超8小时</t>
        </is>
      </c>
      <c r="H45" t="inlineStr">
        <is>
          <t>是</t>
        </is>
      </c>
      <c r="I45" s="54">
        <f>(NOW()-J45)*24</f>
        <v/>
      </c>
      <c r="J45" s="53" t="n">
        <v>46264.72071759259</v>
      </c>
      <c r="K45" s="53" t="n">
        <v>46265.05405092592</v>
      </c>
      <c r="L45">
        <f>IF(AND(F45&lt;&gt;"已参评好",I45&gt;=5),"超5小时未参评",IF(I45&gt;=7,"超7小时未参评",IF(I45&gt;=8,"超时未参评","")))</f>
        <v/>
      </c>
      <c r="M45" t="inlineStr"/>
    </row>
    <row r="46">
      <c r="A46" t="inlineStr">
        <is>
          <t>15913053391</t>
        </is>
      </c>
      <c r="B46" s="53" t="n">
        <v>46264.64112268519</v>
      </c>
      <c r="C46" t="inlineStr">
        <is>
          <t>市区城北工作站</t>
        </is>
      </c>
      <c r="D46" t="inlineStr">
        <is>
          <t>陆锐荣</t>
        </is>
      </c>
      <c r="E46" t="inlineStr">
        <is>
          <t>蔡智发</t>
        </is>
      </c>
      <c r="G46" t="inlineStr">
        <is>
          <t>未超8小时</t>
        </is>
      </c>
      <c r="H46" t="inlineStr">
        <is>
          <t>是</t>
        </is>
      </c>
      <c r="I46" s="54">
        <f>(NOW()-J46)*24</f>
        <v/>
      </c>
      <c r="J46" s="53" t="n">
        <v>46264.72445601852</v>
      </c>
      <c r="K46" s="53" t="n">
        <v>46265.05778935185</v>
      </c>
      <c r="L46">
        <f>IF(AND(F46&lt;&gt;"已参评好",I46&gt;=5),"超5小时未参评",IF(I46&gt;=7,"超7小时未参评",IF(I46&gt;=8,"超时未参评","")))</f>
        <v/>
      </c>
      <c r="M46" t="inlineStr"/>
    </row>
    <row r="47">
      <c r="A47" t="inlineStr">
        <is>
          <t>13531550225</t>
        </is>
      </c>
      <c r="B47" s="53" t="n">
        <v>46264.65569444445</v>
      </c>
      <c r="C47" t="inlineStr">
        <is>
          <t>市区城北工作站</t>
        </is>
      </c>
      <c r="D47" t="inlineStr">
        <is>
          <t>陆锐荣</t>
        </is>
      </c>
      <c r="E47" t="inlineStr">
        <is>
          <t>曹贤伟</t>
        </is>
      </c>
      <c r="G47" t="inlineStr">
        <is>
          <t>未超8小时</t>
        </is>
      </c>
      <c r="H47" t="inlineStr">
        <is>
          <t>是</t>
        </is>
      </c>
      <c r="I47" s="54">
        <f>(NOW()-J47)*24</f>
        <v/>
      </c>
      <c r="J47" s="53" t="n">
        <v>46264.73902777778</v>
      </c>
      <c r="K47" s="53" t="n">
        <v>46265.07236111111</v>
      </c>
      <c r="L47">
        <f>IF(AND(F47&lt;&gt;"已参评好",I47&gt;=5),"超5小时未参评",IF(I47&gt;=7,"超7小时未参评",IF(I47&gt;=8,"超时未参评","")))</f>
        <v/>
      </c>
      <c r="M47" t="inlineStr"/>
    </row>
    <row r="48">
      <c r="A48" t="inlineStr">
        <is>
          <t>13827318483</t>
        </is>
      </c>
      <c r="B48" s="53" t="n">
        <v>46264.63350694445</v>
      </c>
      <c r="C48" t="inlineStr">
        <is>
          <t>韩江新城工作站</t>
        </is>
      </c>
      <c r="D48" t="inlineStr">
        <is>
          <t>邱培烁</t>
        </is>
      </c>
      <c r="E48" t="inlineStr">
        <is>
          <t>曾楚湘</t>
        </is>
      </c>
      <c r="G48" t="inlineStr">
        <is>
          <t>未超8小时</t>
        </is>
      </c>
      <c r="H48" t="inlineStr">
        <is>
          <t>是</t>
        </is>
      </c>
      <c r="I48" s="54">
        <f>(NOW()-J48)*24</f>
        <v/>
      </c>
      <c r="J48" s="53" t="n">
        <v>46264.71684027778</v>
      </c>
      <c r="K48" s="53" t="n">
        <v>46265.05017361111</v>
      </c>
      <c r="L48">
        <f>IF(AND(F48&lt;&gt;"已参评好",I48&gt;=5),"超5小时未参评",IF(I48&gt;=7,"超7小时未参评",IF(I48&gt;=8,"超时未参评","")))</f>
        <v/>
      </c>
      <c r="M48" t="inlineStr"/>
    </row>
    <row r="49">
      <c r="A49" t="inlineStr">
        <is>
          <t>17811526706</t>
        </is>
      </c>
      <c r="B49" s="53" t="n">
        <v>46264.78621527777</v>
      </c>
      <c r="C49" t="inlineStr">
        <is>
          <t>潮安城区工作站</t>
        </is>
      </c>
      <c r="D49" t="inlineStr">
        <is>
          <t>吴家鸣</t>
        </is>
      </c>
      <c r="E49" t="inlineStr">
        <is>
          <t>曾桐波</t>
        </is>
      </c>
      <c r="G49" t="inlineStr">
        <is>
          <t>未超8小时</t>
        </is>
      </c>
      <c r="H49" t="inlineStr">
        <is>
          <t>是</t>
        </is>
      </c>
      <c r="I49" s="54">
        <f>(NOW()-J49)*24</f>
        <v/>
      </c>
      <c r="J49" s="53" t="n">
        <v>46264.86954861111</v>
      </c>
      <c r="K49" s="53" t="n">
        <v>46265.20288194445</v>
      </c>
      <c r="L49">
        <f>IF(AND(F49&lt;&gt;"已参评好",I49&gt;=5),"超5小时未参评",IF(I49&gt;=7,"超7小时未参评",IF(I49&gt;=8,"超时未参评","")))</f>
        <v/>
      </c>
      <c r="M49" t="inlineStr"/>
    </row>
    <row r="50">
      <c r="A50" t="inlineStr">
        <is>
          <t>13534686993</t>
        </is>
      </c>
      <c r="B50" s="53" t="n">
        <v>46264.73642361111</v>
      </c>
      <c r="C50" t="inlineStr">
        <is>
          <t>潮安城区工作站</t>
        </is>
      </c>
      <c r="D50" t="inlineStr">
        <is>
          <t>吴家鸣</t>
        </is>
      </c>
      <c r="E50" t="inlineStr">
        <is>
          <t>曾桐波</t>
        </is>
      </c>
      <c r="G50" t="inlineStr">
        <is>
          <t>未超8小时</t>
        </is>
      </c>
      <c r="H50" t="inlineStr">
        <is>
          <t>是</t>
        </is>
      </c>
      <c r="I50" s="54">
        <f>(NOW()-J50)*24</f>
        <v/>
      </c>
      <c r="J50" s="53" t="n">
        <v>46264.81975694445</v>
      </c>
      <c r="K50" s="53" t="n">
        <v>46265.15309027778</v>
      </c>
      <c r="L50">
        <f>IF(AND(F50&lt;&gt;"已参评好",I50&gt;=5),"超5小时未参评",IF(I50&gt;=7,"超7小时未参评",IF(I50&gt;=8,"超时未参评","")))</f>
        <v/>
      </c>
      <c r="M50" t="inlineStr"/>
    </row>
    <row r="51">
      <c r="A51" t="inlineStr">
        <is>
          <t>13903095491</t>
        </is>
      </c>
      <c r="B51" s="53" t="n">
        <v>46264.75094907408</v>
      </c>
      <c r="C51" t="inlineStr">
        <is>
          <t>潮安城区工作站</t>
        </is>
      </c>
      <c r="D51" t="inlineStr">
        <is>
          <t>吴家鸣</t>
        </is>
      </c>
      <c r="E51" t="inlineStr">
        <is>
          <t>曾喜标</t>
        </is>
      </c>
      <c r="G51" t="inlineStr">
        <is>
          <t>未超8小时</t>
        </is>
      </c>
      <c r="H51" t="inlineStr">
        <is>
          <t>是</t>
        </is>
      </c>
      <c r="I51" s="54">
        <f>(NOW()-J51)*24</f>
        <v/>
      </c>
      <c r="J51" s="53" t="n">
        <v>46264.83428240741</v>
      </c>
      <c r="K51" s="53" t="n">
        <v>46265.16761574074</v>
      </c>
      <c r="L51">
        <f>IF(AND(F51&lt;&gt;"已参评好",I51&gt;=5),"超5小时未参评",IF(I51&gt;=7,"超7小时未参评",IF(I51&gt;=8,"超时未参评","")))</f>
        <v/>
      </c>
      <c r="M51" t="inlineStr"/>
    </row>
    <row r="52">
      <c r="A52" t="inlineStr">
        <is>
          <t>17707686834</t>
        </is>
      </c>
      <c r="B52" s="53" t="n">
        <v>46264.7340625</v>
      </c>
      <c r="C52" t="inlineStr">
        <is>
          <t>潮安城区工作站</t>
        </is>
      </c>
      <c r="D52" t="inlineStr">
        <is>
          <t>吴家鸣</t>
        </is>
      </c>
      <c r="E52" t="inlineStr">
        <is>
          <t>曾喜标</t>
        </is>
      </c>
      <c r="G52" t="inlineStr">
        <is>
          <t>未超8小时</t>
        </is>
      </c>
      <c r="H52" t="inlineStr">
        <is>
          <t>是</t>
        </is>
      </c>
      <c r="I52" s="54">
        <f>(NOW()-J52)*24</f>
        <v/>
      </c>
      <c r="J52" s="53" t="n">
        <v>46264.81739583334</v>
      </c>
      <c r="K52" s="53" t="n">
        <v>46265.15072916666</v>
      </c>
      <c r="L52">
        <f>IF(AND(F52&lt;&gt;"已参评好",I52&gt;=5),"超5小时未参评",IF(I52&gt;=7,"超7小时未参评",IF(I52&gt;=8,"超时未参评","")))</f>
        <v/>
      </c>
      <c r="M52" t="inlineStr"/>
    </row>
    <row r="53">
      <c r="A53" t="inlineStr">
        <is>
          <t>13509898522</t>
        </is>
      </c>
      <c r="B53" s="53" t="n">
        <v>46264.6527662037</v>
      </c>
      <c r="C53" t="inlineStr">
        <is>
          <t>瓷都枫溪工作站</t>
        </is>
      </c>
      <c r="D53" t="inlineStr">
        <is>
          <t>许守锦</t>
        </is>
      </c>
      <c r="E53" t="inlineStr">
        <is>
          <t>陈丹华</t>
        </is>
      </c>
      <c r="G53" t="inlineStr">
        <is>
          <t>未超8小时</t>
        </is>
      </c>
      <c r="H53" t="inlineStr">
        <is>
          <t>是</t>
        </is>
      </c>
      <c r="I53" s="54">
        <f>(NOW()-J53)*24</f>
        <v/>
      </c>
      <c r="J53" s="53" t="n">
        <v>46264.73609953704</v>
      </c>
      <c r="K53" s="53" t="n">
        <v>46265.06943287037</v>
      </c>
      <c r="L53">
        <f>IF(AND(F53&lt;&gt;"已参评好",I53&gt;=5),"超5小时未参评",IF(I53&gt;=7,"超7小时未参评",IF(I53&gt;=8,"超时未参评","")))</f>
        <v/>
      </c>
      <c r="M53" t="inlineStr"/>
    </row>
    <row r="54">
      <c r="A54" t="inlineStr">
        <is>
          <t>13553736851</t>
        </is>
      </c>
      <c r="B54" s="53" t="n">
        <v>46264.64243055556</v>
      </c>
      <c r="C54" t="inlineStr">
        <is>
          <t>北部四镇工作站</t>
        </is>
      </c>
      <c r="D54" t="inlineStr">
        <is>
          <t>黄再明</t>
        </is>
      </c>
      <c r="E54" t="inlineStr">
        <is>
          <t>陈馥旭</t>
        </is>
      </c>
      <c r="G54" t="inlineStr">
        <is>
          <t>未超8小时</t>
        </is>
      </c>
      <c r="H54" t="inlineStr">
        <is>
          <t>是</t>
        </is>
      </c>
      <c r="I54" s="54">
        <f>(NOW()-J54)*24</f>
        <v/>
      </c>
      <c r="J54" s="53" t="n">
        <v>46264.72576388889</v>
      </c>
      <c r="K54" s="53" t="n">
        <v>46265.05909722222</v>
      </c>
      <c r="L54">
        <f>IF(AND(F54&lt;&gt;"已参评好",I54&gt;=5),"超5小时未参评",IF(I54&gt;=7,"超7小时未参评",IF(I54&gt;=8,"超时未参评","")))</f>
        <v/>
      </c>
      <c r="M54" t="inlineStr"/>
    </row>
    <row r="55">
      <c r="A55" t="inlineStr">
        <is>
          <t>13623091763</t>
        </is>
      </c>
      <c r="B55" s="53" t="n">
        <v>46264.66530092592</v>
      </c>
      <c r="C55" t="inlineStr">
        <is>
          <t>彩塘东凤工作站</t>
        </is>
      </c>
      <c r="D55" t="inlineStr">
        <is>
          <t>丁锐涛</t>
        </is>
      </c>
      <c r="E55" t="inlineStr">
        <is>
          <t>陈海灿</t>
        </is>
      </c>
      <c r="G55" t="inlineStr">
        <is>
          <t>未超8小时</t>
        </is>
      </c>
      <c r="H55" t="inlineStr">
        <is>
          <t>是</t>
        </is>
      </c>
      <c r="I55" s="54">
        <f>(NOW()-J55)*24</f>
        <v/>
      </c>
      <c r="J55" s="53" t="n">
        <v>46264.74863425926</v>
      </c>
      <c r="K55" s="53" t="n">
        <v>46265.0819675926</v>
      </c>
      <c r="L55">
        <f>IF(AND(F55&lt;&gt;"已参评好",I55&gt;=5),"超5小时未参评",IF(I55&gt;=7,"超7小时未参评",IF(I55&gt;=8,"超时未参评","")))</f>
        <v/>
      </c>
      <c r="M55" t="inlineStr"/>
    </row>
    <row r="56">
      <c r="A56" t="inlineStr">
        <is>
          <t>13924728380</t>
        </is>
      </c>
      <c r="B56" s="53" t="n">
        <v>46264.62537037037</v>
      </c>
      <c r="C56" t="inlineStr">
        <is>
          <t>潮安城区工作站</t>
        </is>
      </c>
      <c r="D56" t="inlineStr">
        <is>
          <t>吴家鸣</t>
        </is>
      </c>
      <c r="E56" t="inlineStr">
        <is>
          <t>陈家昭</t>
        </is>
      </c>
      <c r="G56" t="inlineStr">
        <is>
          <t>未超8小时</t>
        </is>
      </c>
      <c r="H56" t="inlineStr">
        <is>
          <t>是</t>
        </is>
      </c>
      <c r="I56" s="54">
        <f>(NOW()-J56)*24</f>
        <v/>
      </c>
      <c r="J56" s="53" t="n">
        <v>46264.70870370371</v>
      </c>
      <c r="K56" s="53" t="n">
        <v>46265.04203703703</v>
      </c>
      <c r="L56">
        <f>IF(AND(F56&lt;&gt;"已参评好",I56&gt;=5),"超5小时未参评",IF(I56&gt;=7,"超7小时未参评",IF(I56&gt;=8,"超时未参评","")))</f>
        <v/>
      </c>
      <c r="M56" t="inlineStr"/>
    </row>
    <row r="57">
      <c r="A57" t="inlineStr">
        <is>
          <t>15913059575</t>
        </is>
      </c>
      <c r="B57" s="53" t="n">
        <v>46264.65694444445</v>
      </c>
      <c r="C57" t="inlineStr">
        <is>
          <t>彩塘东凤工作站</t>
        </is>
      </c>
      <c r="D57" t="inlineStr">
        <is>
          <t>丁锐涛</t>
        </is>
      </c>
      <c r="E57" t="inlineStr">
        <is>
          <t>陈嘉灿</t>
        </is>
      </c>
      <c r="G57" t="inlineStr">
        <is>
          <t>未超8小时</t>
        </is>
      </c>
      <c r="H57" t="inlineStr">
        <is>
          <t>是</t>
        </is>
      </c>
      <c r="I57" s="54">
        <f>(NOW()-J57)*24</f>
        <v/>
      </c>
      <c r="J57" s="53" t="n">
        <v>46264.74027777778</v>
      </c>
      <c r="K57" s="53" t="n">
        <v>46265.07361111111</v>
      </c>
      <c r="L57">
        <f>IF(AND(F57&lt;&gt;"已参评好",I57&gt;=5),"超5小时未参评",IF(I57&gt;=7,"超7小时未参评",IF(I57&gt;=8,"超时未参评","")))</f>
        <v/>
      </c>
      <c r="M57" t="inlineStr"/>
    </row>
    <row r="58">
      <c r="A58" t="inlineStr">
        <is>
          <t>13829009978</t>
        </is>
      </c>
      <c r="B58" s="53" t="n">
        <v>46264.68850694445</v>
      </c>
      <c r="C58" t="inlineStr">
        <is>
          <t>市区城南工作站</t>
        </is>
      </c>
      <c r="D58" t="inlineStr">
        <is>
          <t>陈理智</t>
        </is>
      </c>
      <c r="E58" t="inlineStr">
        <is>
          <t>陈林伟</t>
        </is>
      </c>
      <c r="G58" t="inlineStr">
        <is>
          <t>未超8小时</t>
        </is>
      </c>
      <c r="H58" t="inlineStr">
        <is>
          <t>是</t>
        </is>
      </c>
      <c r="I58" s="54">
        <f>(NOW()-J58)*24</f>
        <v/>
      </c>
      <c r="J58" s="53" t="n">
        <v>46264.77184027778</v>
      </c>
      <c r="K58" s="53" t="n">
        <v>46265.10517361111</v>
      </c>
      <c r="L58">
        <f>IF(AND(F58&lt;&gt;"已参评好",I58&gt;=5),"超5小时未参评",IF(I58&gt;=7,"超7小时未参评",IF(I58&gt;=8,"超时未参评","")))</f>
        <v/>
      </c>
      <c r="M58" t="inlineStr"/>
    </row>
    <row r="59">
      <c r="A59" t="inlineStr">
        <is>
          <t>13413722076</t>
        </is>
      </c>
      <c r="B59" s="53" t="n">
        <v>46264.65627314815</v>
      </c>
      <c r="C59" t="inlineStr">
        <is>
          <t>市区城南工作站</t>
        </is>
      </c>
      <c r="D59" t="inlineStr">
        <is>
          <t>陈理智</t>
        </is>
      </c>
      <c r="E59" t="inlineStr">
        <is>
          <t>陈诗俊</t>
        </is>
      </c>
      <c r="G59" t="inlineStr">
        <is>
          <t>未超8小时</t>
        </is>
      </c>
      <c r="H59" t="inlineStr">
        <is>
          <t>是</t>
        </is>
      </c>
      <c r="I59" s="54">
        <f>(NOW()-J59)*24</f>
        <v/>
      </c>
      <c r="J59" s="53" t="n">
        <v>46264.73960648148</v>
      </c>
      <c r="K59" s="53" t="n">
        <v>46265.07293981482</v>
      </c>
      <c r="L59">
        <f>IF(AND(F59&lt;&gt;"已参评好",I59&gt;=5),"超5小时未参评",IF(I59&gt;=7,"超7小时未参评",IF(I59&gt;=8,"超时未参评","")))</f>
        <v/>
      </c>
      <c r="M59" t="inlineStr"/>
    </row>
    <row r="60">
      <c r="A60" t="inlineStr">
        <is>
          <t>13828315129</t>
        </is>
      </c>
      <c r="B60" s="53" t="n">
        <v>46264.68461805556</v>
      </c>
      <c r="C60" t="inlineStr">
        <is>
          <t>市区城南工作站</t>
        </is>
      </c>
      <c r="D60" t="inlineStr">
        <is>
          <t>陈理智</t>
        </is>
      </c>
      <c r="E60" t="inlineStr">
        <is>
          <t>陈诗俊</t>
        </is>
      </c>
      <c r="G60" t="inlineStr">
        <is>
          <t>未超8小时</t>
        </is>
      </c>
      <c r="H60" t="inlineStr">
        <is>
          <t>是</t>
        </is>
      </c>
      <c r="I60" s="54">
        <f>(NOW()-J60)*24</f>
        <v/>
      </c>
      <c r="J60" s="53" t="n">
        <v>46264.76795138889</v>
      </c>
      <c r="K60" s="53" t="n">
        <v>46265.10128472222</v>
      </c>
      <c r="L60">
        <f>IF(AND(F60&lt;&gt;"已参评好",I60&gt;=5),"超5小时未参评",IF(I60&gt;=7,"超7小时未参评",IF(I60&gt;=8,"超时未参评","")))</f>
        <v/>
      </c>
      <c r="M60" t="inlineStr"/>
    </row>
    <row r="61">
      <c r="A61" t="inlineStr">
        <is>
          <t>13715734798</t>
        </is>
      </c>
      <c r="B61" s="53" t="n">
        <v>46264.63237268518</v>
      </c>
      <c r="C61" t="inlineStr">
        <is>
          <t>市区城南工作站</t>
        </is>
      </c>
      <c r="D61" t="inlineStr">
        <is>
          <t>陈理智</t>
        </is>
      </c>
      <c r="E61" t="inlineStr">
        <is>
          <t>陈涛</t>
        </is>
      </c>
      <c r="G61" t="inlineStr">
        <is>
          <t>未超8小时</t>
        </is>
      </c>
      <c r="H61" t="inlineStr">
        <is>
          <t>是</t>
        </is>
      </c>
      <c r="I61" s="54">
        <f>(NOW()-J61)*24</f>
        <v/>
      </c>
      <c r="J61" s="53" t="n">
        <v>46264.71570601852</v>
      </c>
      <c r="K61" s="53" t="n">
        <v>46265.04903935185</v>
      </c>
      <c r="L61">
        <f>IF(AND(F61&lt;&gt;"已参评好",I61&gt;=5),"超5小时未参评",IF(I61&gt;=7,"超7小时未参评",IF(I61&gt;=8,"超时未参评","")))</f>
        <v/>
      </c>
      <c r="M61" t="inlineStr"/>
    </row>
    <row r="62">
      <c r="A62" t="inlineStr">
        <is>
          <t>13828333192</t>
        </is>
      </c>
      <c r="B62" s="53" t="n">
        <v>46264.78729166667</v>
      </c>
      <c r="C62" t="inlineStr">
        <is>
          <t>高铁三镇工作站</t>
        </is>
      </c>
      <c r="D62" t="inlineStr">
        <is>
          <t>洪名鑫</t>
        </is>
      </c>
      <c r="E62" t="inlineStr">
        <is>
          <t>陈涛22</t>
        </is>
      </c>
      <c r="G62" t="inlineStr">
        <is>
          <t>未超8小时</t>
        </is>
      </c>
      <c r="H62" t="inlineStr">
        <is>
          <t>是</t>
        </is>
      </c>
      <c r="I62" s="54">
        <f>(NOW()-J62)*24</f>
        <v/>
      </c>
      <c r="J62" s="53" t="n">
        <v>46264.870625</v>
      </c>
      <c r="K62" s="53" t="n">
        <v>46265.20395833333</v>
      </c>
      <c r="L62">
        <f>IF(AND(F62&lt;&gt;"已参评好",I62&gt;=5),"超5小时未参评",IF(I62&gt;=7,"超7小时未参评",IF(I62&gt;=8,"超时未参评","")))</f>
        <v/>
      </c>
      <c r="M62" t="inlineStr"/>
    </row>
    <row r="63">
      <c r="A63" t="inlineStr">
        <is>
          <t>36530074472</t>
        </is>
      </c>
      <c r="B63" s="53" t="n">
        <v>46264.69462962963</v>
      </c>
      <c r="C63" t="inlineStr">
        <is>
          <t>高铁三镇工作站</t>
        </is>
      </c>
      <c r="D63" t="inlineStr">
        <is>
          <t>洪名鑫</t>
        </is>
      </c>
      <c r="E63" t="inlineStr">
        <is>
          <t>陈涛22</t>
        </is>
      </c>
      <c r="G63" t="inlineStr">
        <is>
          <t>未超8小时</t>
        </is>
      </c>
      <c r="H63" t="inlineStr">
        <is>
          <t>是</t>
        </is>
      </c>
      <c r="I63" s="54">
        <f>(NOW()-J63)*24</f>
        <v/>
      </c>
      <c r="J63" s="53" t="n">
        <v>46264.77796296297</v>
      </c>
      <c r="K63" s="53" t="n">
        <v>46265.11129629629</v>
      </c>
      <c r="L63">
        <f>IF(AND(F63&lt;&gt;"已参评好",I63&gt;=5),"超5小时未参评",IF(I63&gt;=7,"超7小时未参评",IF(I63&gt;=8,"超时未参评","")))</f>
        <v/>
      </c>
      <c r="M63" t="inlineStr"/>
    </row>
    <row r="64">
      <c r="A64" t="inlineStr">
        <is>
          <t>13827358932</t>
        </is>
      </c>
      <c r="B64" s="53" t="n">
        <v>46264.75385416667</v>
      </c>
      <c r="C64" t="inlineStr">
        <is>
          <t>饶平北片工作站</t>
        </is>
      </c>
      <c r="D64" t="inlineStr">
        <is>
          <t>詹进链</t>
        </is>
      </c>
      <c r="E64" t="inlineStr">
        <is>
          <t>陈旭韩</t>
        </is>
      </c>
      <c r="G64" t="inlineStr">
        <is>
          <t>未超8小时</t>
        </is>
      </c>
      <c r="H64" t="inlineStr">
        <is>
          <t>是</t>
        </is>
      </c>
      <c r="I64" s="54">
        <f>(NOW()-J64)*24</f>
        <v/>
      </c>
      <c r="J64" s="53" t="n">
        <v>46264.8371875</v>
      </c>
      <c r="K64" s="53" t="n">
        <v>46265.17052083334</v>
      </c>
      <c r="L64">
        <f>IF(AND(F64&lt;&gt;"已参评好",I64&gt;=5),"超5小时未参评",IF(I64&gt;=7,"超7小时未参评",IF(I64&gt;=8,"超时未参评","")))</f>
        <v/>
      </c>
      <c r="M64" t="inlineStr"/>
    </row>
    <row r="65">
      <c r="A65" t="inlineStr">
        <is>
          <t>15876878981</t>
        </is>
      </c>
      <c r="B65" s="53" t="n">
        <v>46264.67005787037</v>
      </c>
      <c r="C65" t="inlineStr">
        <is>
          <t>饶平城区工作站</t>
        </is>
      </c>
      <c r="D65" t="inlineStr">
        <is>
          <t>陈泽鹏</t>
        </is>
      </c>
      <c r="E65" t="inlineStr">
        <is>
          <t>陈旭钦</t>
        </is>
      </c>
      <c r="G65" t="inlineStr">
        <is>
          <t>未超8小时</t>
        </is>
      </c>
      <c r="H65" t="inlineStr">
        <is>
          <t>是</t>
        </is>
      </c>
      <c r="I65" s="54">
        <f>(NOW()-J65)*24</f>
        <v/>
      </c>
      <c r="J65" s="53" t="n">
        <v>46264.7533912037</v>
      </c>
      <c r="K65" s="53" t="n">
        <v>46265.08672453704</v>
      </c>
      <c r="L65">
        <f>IF(AND(F65&lt;&gt;"已参评好",I65&gt;=5),"超5小时未参评",IF(I65&gt;=7,"超7小时未参评",IF(I65&gt;=8,"超时未参评","")))</f>
        <v/>
      </c>
      <c r="M65" t="inlineStr"/>
    </row>
    <row r="66">
      <c r="A66" t="inlineStr">
        <is>
          <t>15876828210</t>
        </is>
      </c>
      <c r="B66" s="53" t="n">
        <v>46264.766875</v>
      </c>
      <c r="C66" t="inlineStr">
        <is>
          <t>潮安城区工作站</t>
        </is>
      </c>
      <c r="D66" t="inlineStr">
        <is>
          <t>吴家鸣</t>
        </is>
      </c>
      <c r="E66" t="inlineStr">
        <is>
          <t>陈有鑫</t>
        </is>
      </c>
      <c r="G66" t="inlineStr">
        <is>
          <t>未超8小时</t>
        </is>
      </c>
      <c r="H66" t="inlineStr">
        <is>
          <t>是</t>
        </is>
      </c>
      <c r="I66" s="54">
        <f>(NOW()-J66)*24</f>
        <v/>
      </c>
      <c r="J66" s="53" t="n">
        <v>46264.85020833334</v>
      </c>
      <c r="K66" s="53" t="n">
        <v>46265.18354166667</v>
      </c>
      <c r="L66">
        <f>IF(AND(F66&lt;&gt;"已参评好",I66&gt;=5),"超5小时未参评",IF(I66&gt;=7,"超7小时未参评",IF(I66&gt;=8,"超时未参评","")))</f>
        <v/>
      </c>
      <c r="M66" t="inlineStr"/>
    </row>
    <row r="67">
      <c r="A67" t="inlineStr">
        <is>
          <t>18218206015</t>
        </is>
      </c>
      <c r="B67" s="53" t="n">
        <v>46264.75662037037</v>
      </c>
      <c r="C67" t="inlineStr">
        <is>
          <t>瓷都枫溪工作站</t>
        </is>
      </c>
      <c r="D67" t="inlineStr">
        <is>
          <t>许守锦</t>
        </is>
      </c>
      <c r="E67" t="inlineStr">
        <is>
          <t>陈泽民</t>
        </is>
      </c>
      <c r="G67" t="inlineStr">
        <is>
          <t>未超8小时</t>
        </is>
      </c>
      <c r="H67" t="inlineStr">
        <is>
          <t>是</t>
        </is>
      </c>
      <c r="I67" s="54">
        <f>(NOW()-J67)*24</f>
        <v/>
      </c>
      <c r="J67" s="53" t="n">
        <v>46264.8399537037</v>
      </c>
      <c r="K67" s="53" t="n">
        <v>46265.17328703704</v>
      </c>
      <c r="L67">
        <f>IF(AND(F67&lt;&gt;"已参评好",I67&gt;=5),"超5小时未参评",IF(I67&gt;=7,"超7小时未参评",IF(I67&gt;=8,"超时未参评","")))</f>
        <v/>
      </c>
      <c r="M67" t="inlineStr"/>
    </row>
    <row r="68">
      <c r="A68" t="inlineStr">
        <is>
          <t>13433704605</t>
        </is>
      </c>
      <c r="B68" s="53" t="n">
        <v>46264.6418287037</v>
      </c>
      <c r="C68" t="inlineStr">
        <is>
          <t>磷官铁工作站</t>
        </is>
      </c>
      <c r="D68" t="inlineStr">
        <is>
          <t>吴坊</t>
        </is>
      </c>
      <c r="E68" t="inlineStr">
        <is>
          <t>方锐伟</t>
        </is>
      </c>
      <c r="G68" t="inlineStr">
        <is>
          <t>未超8小时</t>
        </is>
      </c>
      <c r="H68" t="inlineStr">
        <is>
          <t>是</t>
        </is>
      </c>
      <c r="I68" s="54">
        <f>(NOW()-J68)*24</f>
        <v/>
      </c>
      <c r="J68" s="53" t="n">
        <v>46264.72516203704</v>
      </c>
      <c r="K68" s="53" t="n">
        <v>46265.05849537037</v>
      </c>
      <c r="L68">
        <f>IF(AND(F68&lt;&gt;"已参评好",I68&gt;=5),"超5小时未参评",IF(I68&gt;=7,"超7小时未参评",IF(I68&gt;=8,"超时未参评","")))</f>
        <v/>
      </c>
      <c r="M68" t="inlineStr"/>
    </row>
    <row r="69">
      <c r="A69" t="inlineStr">
        <is>
          <t>13421061416</t>
        </is>
      </c>
      <c r="B69" s="53" t="n">
        <v>46264.75267361111</v>
      </c>
      <c r="C69" t="inlineStr">
        <is>
          <t>韩江新城工作站</t>
        </is>
      </c>
      <c r="D69" t="inlineStr">
        <is>
          <t>邱培烁</t>
        </is>
      </c>
      <c r="E69" t="inlineStr">
        <is>
          <t>高科文</t>
        </is>
      </c>
      <c r="G69" t="inlineStr">
        <is>
          <t>未超8小时</t>
        </is>
      </c>
      <c r="H69" t="inlineStr">
        <is>
          <t>是</t>
        </is>
      </c>
      <c r="I69" s="54">
        <f>(NOW()-J69)*24</f>
        <v/>
      </c>
      <c r="J69" s="53" t="n">
        <v>46264.83600694445</v>
      </c>
      <c r="K69" s="53" t="n">
        <v>46265.16934027777</v>
      </c>
      <c r="L69">
        <f>IF(AND(F69&lt;&gt;"已参评好",I69&gt;=5),"超5小时未参评",IF(I69&gt;=7,"超7小时未参评",IF(I69&gt;=8,"超时未参评","")))</f>
        <v/>
      </c>
      <c r="M69" t="inlineStr"/>
    </row>
    <row r="70">
      <c r="A70" t="inlineStr">
        <is>
          <t>15994955313</t>
        </is>
      </c>
      <c r="B70" s="53" t="n">
        <v>46264.66307870371</v>
      </c>
      <c r="C70" t="inlineStr">
        <is>
          <t>韩江新城工作站</t>
        </is>
      </c>
      <c r="D70" t="inlineStr">
        <is>
          <t>邱培烁</t>
        </is>
      </c>
      <c r="E70" t="inlineStr">
        <is>
          <t>高科文</t>
        </is>
      </c>
      <c r="G70" t="inlineStr">
        <is>
          <t>未超8小时</t>
        </is>
      </c>
      <c r="H70" t="inlineStr">
        <is>
          <t>是</t>
        </is>
      </c>
      <c r="I70" s="54">
        <f>(NOW()-J70)*24</f>
        <v/>
      </c>
      <c r="J70" s="53" t="n">
        <v>46264.74641203704</v>
      </c>
      <c r="K70" s="53" t="n">
        <v>46265.07974537037</v>
      </c>
      <c r="L70">
        <f>IF(AND(F70&lt;&gt;"已参评好",I70&gt;=5),"超5小时未参评",IF(I70&gt;=7,"超7小时未参评",IF(I70&gt;=8,"超时未参评","")))</f>
        <v/>
      </c>
      <c r="M70" t="inlineStr"/>
    </row>
    <row r="71">
      <c r="A71" t="inlineStr">
        <is>
          <t>36530074469</t>
        </is>
      </c>
      <c r="B71" s="53" t="n">
        <v>46264.63202546296</v>
      </c>
      <c r="C71" t="inlineStr">
        <is>
          <t>饶平西片工作站</t>
        </is>
      </c>
      <c r="D71" t="inlineStr">
        <is>
          <t>吴泽镐</t>
        </is>
      </c>
      <c r="E71" t="inlineStr">
        <is>
          <t>黄日浩</t>
        </is>
      </c>
      <c r="G71" t="inlineStr">
        <is>
          <t>未超8小时</t>
        </is>
      </c>
      <c r="H71" t="inlineStr">
        <is>
          <t>是</t>
        </is>
      </c>
      <c r="I71" s="54">
        <f>(NOW()-J71)*24</f>
        <v/>
      </c>
      <c r="J71" s="53" t="n">
        <v>46264.7153587963</v>
      </c>
      <c r="K71" s="53" t="n">
        <v>46265.04869212963</v>
      </c>
      <c r="L71">
        <f>IF(AND(F71&lt;&gt;"已参评好",I71&gt;=5),"超5小时未参评",IF(I71&gt;=7,"超7小时未参评",IF(I71&gt;=8,"超时未参评","")))</f>
        <v/>
      </c>
      <c r="M71" t="inlineStr"/>
    </row>
    <row r="72">
      <c r="A72" t="inlineStr">
        <is>
          <t>13539351773</t>
        </is>
      </c>
      <c r="B72" s="53" t="n">
        <v>46264.63230324074</v>
      </c>
      <c r="C72" t="inlineStr">
        <is>
          <t>北部四镇工作站</t>
        </is>
      </c>
      <c r="D72" t="inlineStr">
        <is>
          <t>黄再明</t>
        </is>
      </c>
      <c r="E72" t="inlineStr">
        <is>
          <t>黄森财</t>
        </is>
      </c>
      <c r="G72" t="inlineStr">
        <is>
          <t>未超8小时</t>
        </is>
      </c>
      <c r="H72" t="inlineStr">
        <is>
          <t>是</t>
        </is>
      </c>
      <c r="I72" s="54">
        <f>(NOW()-J72)*24</f>
        <v/>
      </c>
      <c r="J72" s="53" t="n">
        <v>46264.71563657407</v>
      </c>
      <c r="K72" s="53" t="n">
        <v>46265.04896990741</v>
      </c>
      <c r="L72">
        <f>IF(AND(F72&lt;&gt;"已参评好",I72&gt;=5),"超5小时未参评",IF(I72&gt;=7,"超7小时未参评",IF(I72&gt;=8,"超时未参评","")))</f>
        <v/>
      </c>
      <c r="M72" t="inlineStr"/>
    </row>
    <row r="73">
      <c r="A73" t="inlineStr">
        <is>
          <t>13421068285</t>
        </is>
      </c>
      <c r="B73" s="53" t="n">
        <v>46264.71908564815</v>
      </c>
      <c r="C73" t="inlineStr">
        <is>
          <t>古巷登塘工作站</t>
        </is>
      </c>
      <c r="D73" t="inlineStr">
        <is>
          <t>陈佳雄</t>
        </is>
      </c>
      <c r="E73" t="inlineStr">
        <is>
          <t>黄曙镛</t>
        </is>
      </c>
      <c r="G73" t="inlineStr">
        <is>
          <t>未超8小时</t>
        </is>
      </c>
      <c r="H73" t="inlineStr">
        <is>
          <t>是</t>
        </is>
      </c>
      <c r="I73" s="54">
        <f>(NOW()-J73)*24</f>
        <v/>
      </c>
      <c r="J73" s="53" t="n">
        <v>46264.80241898148</v>
      </c>
      <c r="K73" s="53" t="n">
        <v>46265.13575231482</v>
      </c>
      <c r="L73">
        <f>IF(AND(F73&lt;&gt;"已参评好",I73&gt;=5),"超5小时未参评",IF(I73&gt;=7,"超7小时未参评",IF(I73&gt;=8,"超时未参评","")))</f>
        <v/>
      </c>
      <c r="M73" t="inlineStr"/>
    </row>
    <row r="74">
      <c r="A74" t="inlineStr">
        <is>
          <t>17707686430</t>
        </is>
      </c>
      <c r="B74" s="53" t="n">
        <v>46264.65204861111</v>
      </c>
      <c r="C74" t="inlineStr">
        <is>
          <t>瓷都枫溪工作站</t>
        </is>
      </c>
      <c r="D74" t="inlineStr">
        <is>
          <t>许守锦</t>
        </is>
      </c>
      <c r="E74" t="inlineStr">
        <is>
          <t>廖庆鑫</t>
        </is>
      </c>
      <c r="G74" t="inlineStr">
        <is>
          <t>未超8小时</t>
        </is>
      </c>
      <c r="H74" t="inlineStr">
        <is>
          <t>是</t>
        </is>
      </c>
      <c r="I74" s="54">
        <f>(NOW()-J74)*24</f>
        <v/>
      </c>
      <c r="J74" s="53" t="n">
        <v>46264.73538194445</v>
      </c>
      <c r="K74" s="53" t="n">
        <v>46265.06871527778</v>
      </c>
      <c r="L74">
        <f>IF(AND(F74&lt;&gt;"已参评好",I74&gt;=5),"超5小时未参评",IF(I74&gt;=7,"超7小时未参评",IF(I74&gt;=8,"超时未参评","")))</f>
        <v/>
      </c>
      <c r="M74" t="inlineStr"/>
    </row>
    <row r="75">
      <c r="A75" t="inlineStr">
        <is>
          <t>13623096921</t>
        </is>
      </c>
      <c r="B75" s="53" t="n">
        <v>46264.80810185185</v>
      </c>
      <c r="C75" t="inlineStr">
        <is>
          <t>高铁三镇工作站</t>
        </is>
      </c>
      <c r="D75" t="inlineStr">
        <is>
          <t>洪名鑫</t>
        </is>
      </c>
      <c r="E75" t="inlineStr">
        <is>
          <t>林彬举</t>
        </is>
      </c>
      <c r="G75" t="inlineStr">
        <is>
          <t>未超8小时</t>
        </is>
      </c>
      <c r="H75" t="inlineStr">
        <is>
          <t>是</t>
        </is>
      </c>
      <c r="I75" s="54">
        <f>(NOW()-J75)*24</f>
        <v/>
      </c>
      <c r="J75" s="53" t="n">
        <v>46264.89143518519</v>
      </c>
      <c r="K75" s="53" t="n">
        <v>46265.22476851852</v>
      </c>
      <c r="L75">
        <f>IF(AND(F75&lt;&gt;"已参评好",I75&gt;=5),"超5小时未参评",IF(I75&gt;=7,"超7小时未参评",IF(I75&gt;=8,"超时未参评","")))</f>
        <v/>
      </c>
      <c r="M75" t="inlineStr"/>
    </row>
    <row r="76">
      <c r="A76" t="inlineStr">
        <is>
          <t>18818366306</t>
        </is>
      </c>
      <c r="B76" s="53" t="n">
        <v>46264.68725694445</v>
      </c>
      <c r="C76" t="inlineStr">
        <is>
          <t>市区城北工作站</t>
        </is>
      </c>
      <c r="D76" t="inlineStr">
        <is>
          <t>陆锐荣</t>
        </is>
      </c>
      <c r="E76" t="inlineStr">
        <is>
          <t>林金旭</t>
        </is>
      </c>
      <c r="G76" t="inlineStr">
        <is>
          <t>未超8小时</t>
        </is>
      </c>
      <c r="H76" t="inlineStr">
        <is>
          <t>是</t>
        </is>
      </c>
      <c r="I76" s="54">
        <f>(NOW()-J76)*24</f>
        <v/>
      </c>
      <c r="J76" s="53" t="n">
        <v>46264.77059027777</v>
      </c>
      <c r="K76" s="53" t="n">
        <v>46265.10392361111</v>
      </c>
      <c r="L76">
        <f>IF(AND(F76&lt;&gt;"已参评好",I76&gt;=5),"超5小时未参评",IF(I76&gt;=7,"超7小时未参评",IF(I76&gt;=8,"超时未参评","")))</f>
        <v/>
      </c>
      <c r="M76" t="inlineStr"/>
    </row>
    <row r="77">
      <c r="A77" t="inlineStr">
        <is>
          <t>15976364746</t>
        </is>
      </c>
      <c r="B77" s="53" t="n">
        <v>46264.66677083333</v>
      </c>
      <c r="C77" t="inlineStr">
        <is>
          <t>饶平西片工作站</t>
        </is>
      </c>
      <c r="D77" t="inlineStr">
        <is>
          <t>吴泽镐</t>
        </is>
      </c>
      <c r="E77" t="inlineStr">
        <is>
          <t>林锦彬</t>
        </is>
      </c>
      <c r="G77" t="inlineStr">
        <is>
          <t>未超8小时</t>
        </is>
      </c>
      <c r="H77" t="inlineStr">
        <is>
          <t>是</t>
        </is>
      </c>
      <c r="I77" s="54">
        <f>(NOW()-J77)*24</f>
        <v/>
      </c>
      <c r="J77" s="53" t="n">
        <v>46264.75010416667</v>
      </c>
      <c r="K77" s="53" t="n">
        <v>46265.0834375</v>
      </c>
      <c r="L77">
        <f>IF(AND(F77&lt;&gt;"已参评好",I77&gt;=5),"超5小时未参评",IF(I77&gt;=7,"超7小时未参评",IF(I77&gt;=8,"超时未参评","")))</f>
        <v/>
      </c>
      <c r="M77" t="inlineStr"/>
    </row>
    <row r="78">
      <c r="A78" t="inlineStr">
        <is>
          <t>13829009479</t>
        </is>
      </c>
      <c r="B78" s="53" t="n">
        <v>46264.74071759259</v>
      </c>
      <c r="C78" t="inlineStr">
        <is>
          <t>浮洋网格</t>
        </is>
      </c>
      <c r="D78" t="inlineStr">
        <is>
          <t>曾声锦</t>
        </is>
      </c>
      <c r="E78" t="inlineStr">
        <is>
          <t>林坤雄</t>
        </is>
      </c>
      <c r="G78" t="inlineStr">
        <is>
          <t>未超8小时</t>
        </is>
      </c>
      <c r="H78" t="inlineStr">
        <is>
          <t>是</t>
        </is>
      </c>
      <c r="I78" s="54">
        <f>(NOW()-J78)*24</f>
        <v/>
      </c>
      <c r="J78" s="53" t="n">
        <v>46264.82405092593</v>
      </c>
      <c r="K78" s="53" t="n">
        <v>46265.15738425926</v>
      </c>
      <c r="L78">
        <f>IF(AND(F78&lt;&gt;"已参评好",I78&gt;=5),"超5小时未参评",IF(I78&gt;=7,"超7小时未参评",IF(I78&gt;=8,"超时未参评","")))</f>
        <v/>
      </c>
      <c r="M78" t="inlineStr"/>
    </row>
    <row r="79">
      <c r="A79" t="inlineStr">
        <is>
          <t>36530074458</t>
        </is>
      </c>
      <c r="B79" s="53" t="n">
        <v>46264.76836805556</v>
      </c>
      <c r="C79" t="inlineStr">
        <is>
          <t>浮洋网格</t>
        </is>
      </c>
      <c r="D79" t="inlineStr">
        <is>
          <t>曾声锦</t>
        </is>
      </c>
      <c r="E79" t="inlineStr">
        <is>
          <t>林坤雄</t>
        </is>
      </c>
      <c r="G79" t="inlineStr">
        <is>
          <t>未超8小时</t>
        </is>
      </c>
      <c r="H79" t="inlineStr">
        <is>
          <t>是</t>
        </is>
      </c>
      <c r="I79" s="54">
        <f>(NOW()-J79)*24</f>
        <v/>
      </c>
      <c r="J79" s="53" t="n">
        <v>46264.85170138889</v>
      </c>
      <c r="K79" s="53" t="n">
        <v>46265.18503472222</v>
      </c>
      <c r="L79">
        <f>IF(AND(F79&lt;&gt;"已参评好",I79&gt;=5),"超5小时未参评",IF(I79&gt;=7,"超7小时未参评",IF(I79&gt;=8,"超时未参评","")))</f>
        <v/>
      </c>
      <c r="M79" t="inlineStr"/>
    </row>
    <row r="80">
      <c r="A80" t="inlineStr">
        <is>
          <t>13534637868</t>
        </is>
      </c>
      <c r="B80" s="53" t="n">
        <v>46264.74274305555</v>
      </c>
      <c r="C80" t="inlineStr">
        <is>
          <t>潮安城区工作站</t>
        </is>
      </c>
      <c r="D80" t="inlineStr">
        <is>
          <t>吴家鸣</t>
        </is>
      </c>
      <c r="E80" t="inlineStr">
        <is>
          <t>林洽水</t>
        </is>
      </c>
      <c r="G80" t="inlineStr">
        <is>
          <t>未超8小时</t>
        </is>
      </c>
      <c r="H80" t="inlineStr">
        <is>
          <t>是</t>
        </is>
      </c>
      <c r="I80" s="54">
        <f>(NOW()-J80)*24</f>
        <v/>
      </c>
      <c r="J80" s="53" t="n">
        <v>46264.82607638889</v>
      </c>
      <c r="K80" s="53" t="n">
        <v>46265.15940972222</v>
      </c>
      <c r="L80">
        <f>IF(AND(F80&lt;&gt;"已参评好",I80&gt;=5),"超5小时未参评",IF(I80&gt;=7,"超7小时未参评",IF(I80&gt;=8,"超时未参评","")))</f>
        <v/>
      </c>
      <c r="M80" t="inlineStr"/>
    </row>
    <row r="81">
      <c r="A81" t="inlineStr">
        <is>
          <t>13829099163</t>
        </is>
      </c>
      <c r="B81" s="53" t="n">
        <v>46264.63594907407</v>
      </c>
      <c r="C81" t="inlineStr">
        <is>
          <t>潮安城区工作站</t>
        </is>
      </c>
      <c r="D81" t="inlineStr">
        <is>
          <t>吴家鸣</t>
        </is>
      </c>
      <c r="E81" t="inlineStr">
        <is>
          <t>林洽水</t>
        </is>
      </c>
      <c r="G81" t="inlineStr">
        <is>
          <t>未超8小时</t>
        </is>
      </c>
      <c r="H81" t="inlineStr">
        <is>
          <t>是</t>
        </is>
      </c>
      <c r="I81" s="54">
        <f>(NOW()-J81)*24</f>
        <v/>
      </c>
      <c r="J81" s="53" t="n">
        <v>46264.71928240741</v>
      </c>
      <c r="K81" s="53" t="n">
        <v>46265.05261574074</v>
      </c>
      <c r="L81">
        <f>IF(AND(F81&lt;&gt;"已参评好",I81&gt;=5),"超5小时未参评",IF(I81&gt;=7,"超7小时未参评",IF(I81&gt;=8,"超时未参评","")))</f>
        <v/>
      </c>
      <c r="M81" t="inlineStr"/>
    </row>
    <row r="82">
      <c r="A82" t="inlineStr">
        <is>
          <t>18125858595</t>
        </is>
      </c>
      <c r="B82" s="53" t="n">
        <v>46264.63142361111</v>
      </c>
      <c r="C82" t="inlineStr">
        <is>
          <t>磷官铁工作站</t>
        </is>
      </c>
      <c r="D82" t="inlineStr">
        <is>
          <t>吴坊</t>
        </is>
      </c>
      <c r="E82" t="inlineStr">
        <is>
          <t>刘广锋</t>
        </is>
      </c>
      <c r="G82" t="inlineStr">
        <is>
          <t>未超8小时</t>
        </is>
      </c>
      <c r="H82" t="inlineStr">
        <is>
          <t>是</t>
        </is>
      </c>
      <c r="I82" s="54">
        <f>(NOW()-J82)*24</f>
        <v/>
      </c>
      <c r="J82" s="53" t="n">
        <v>46264.71475694444</v>
      </c>
      <c r="K82" s="53" t="n">
        <v>46265.04809027778</v>
      </c>
      <c r="L82">
        <f>IF(AND(F82&lt;&gt;"已参评好",I82&gt;=5),"超5小时未参评",IF(I82&gt;=7,"超7小时未参评",IF(I82&gt;=8,"超时未参评","")))</f>
        <v/>
      </c>
      <c r="M82" t="inlineStr"/>
    </row>
    <row r="83">
      <c r="A83" t="inlineStr">
        <is>
          <t>19806566688</t>
        </is>
      </c>
      <c r="B83" s="53" t="n">
        <v>46264.71587962963</v>
      </c>
      <c r="C83" t="inlineStr">
        <is>
          <t>韩江新城工作站</t>
        </is>
      </c>
      <c r="D83" t="inlineStr">
        <is>
          <t>邱培烁</t>
        </is>
      </c>
      <c r="E83" t="inlineStr">
        <is>
          <t>刘伟煌</t>
        </is>
      </c>
      <c r="G83" t="inlineStr">
        <is>
          <t>未超8小时</t>
        </is>
      </c>
      <c r="H83" t="inlineStr">
        <is>
          <t>是</t>
        </is>
      </c>
      <c r="I83" s="54">
        <f>(NOW()-J83)*24</f>
        <v/>
      </c>
      <c r="J83" s="53" t="n">
        <v>46264.79921296296</v>
      </c>
      <c r="K83" s="53" t="n">
        <v>46265.1325462963</v>
      </c>
      <c r="L83">
        <f>IF(AND(F83&lt;&gt;"已参评好",I83&gt;=5),"超5小时未参评",IF(I83&gt;=7,"超7小时未参评",IF(I83&gt;=8,"超时未参评","")))</f>
        <v/>
      </c>
      <c r="M83" t="inlineStr"/>
    </row>
    <row r="84">
      <c r="A84" t="inlineStr">
        <is>
          <t>13827399139</t>
        </is>
      </c>
      <c r="B84" s="53" t="n">
        <v>46264.794375</v>
      </c>
      <c r="C84" t="inlineStr">
        <is>
          <t>浮洋网格</t>
        </is>
      </c>
      <c r="D84" t="inlineStr">
        <is>
          <t>曾声锦</t>
        </is>
      </c>
      <c r="E84" t="inlineStr">
        <is>
          <t>卢楚佳</t>
        </is>
      </c>
      <c r="G84" t="inlineStr">
        <is>
          <t>未超8小时</t>
        </is>
      </c>
      <c r="H84" t="inlineStr">
        <is>
          <t>是</t>
        </is>
      </c>
      <c r="I84" s="54">
        <f>(NOW()-J84)*24</f>
        <v/>
      </c>
      <c r="J84" s="53" t="n">
        <v>46264.87770833333</v>
      </c>
      <c r="K84" s="53" t="n">
        <v>46265.21104166667</v>
      </c>
      <c r="L84">
        <f>IF(AND(F84&lt;&gt;"已参评好",I84&gt;=5),"超5小时未参评",IF(I84&gt;=7,"超7小时未参评",IF(I84&gt;=8,"超时未参评","")))</f>
        <v/>
      </c>
      <c r="M84" t="inlineStr"/>
    </row>
    <row r="85">
      <c r="A85" t="inlineStr">
        <is>
          <t>13727966562</t>
        </is>
      </c>
      <c r="B85" s="53" t="n">
        <v>46264.63866898148</v>
      </c>
      <c r="C85" t="inlineStr">
        <is>
          <t>古巷登塘工作站</t>
        </is>
      </c>
      <c r="D85" t="inlineStr">
        <is>
          <t>陈佳雄</t>
        </is>
      </c>
      <c r="E85" t="inlineStr">
        <is>
          <t>卢泽思</t>
        </is>
      </c>
      <c r="G85" t="inlineStr">
        <is>
          <t>未超8小时</t>
        </is>
      </c>
      <c r="H85" t="inlineStr">
        <is>
          <t>是</t>
        </is>
      </c>
      <c r="I85" s="54">
        <f>(NOW()-J85)*24</f>
        <v/>
      </c>
      <c r="J85" s="53" t="n">
        <v>46264.72200231482</v>
      </c>
      <c r="K85" s="53" t="n">
        <v>46265.05533564815</v>
      </c>
      <c r="L85">
        <f>IF(AND(F85&lt;&gt;"已参评好",I85&gt;=5),"超5小时未参评",IF(I85&gt;=7,"超7小时未参评",IF(I85&gt;=8,"超时未参评","")))</f>
        <v/>
      </c>
      <c r="M85" t="inlineStr"/>
    </row>
    <row r="86">
      <c r="A86" t="inlineStr">
        <is>
          <t>13829030839</t>
        </is>
      </c>
      <c r="B86" s="53" t="n">
        <v>46264.68905092592</v>
      </c>
      <c r="C86" t="inlineStr">
        <is>
          <t>磷官铁工作站</t>
        </is>
      </c>
      <c r="D86" t="inlineStr">
        <is>
          <t>吴坊</t>
        </is>
      </c>
      <c r="E86" t="inlineStr">
        <is>
          <t>陆淳鑫</t>
        </is>
      </c>
      <c r="G86" t="inlineStr">
        <is>
          <t>未超8小时</t>
        </is>
      </c>
      <c r="H86" t="inlineStr">
        <is>
          <t>是</t>
        </is>
      </c>
      <c r="I86" s="54">
        <f>(NOW()-J86)*24</f>
        <v/>
      </c>
      <c r="J86" s="53" t="n">
        <v>46264.77238425926</v>
      </c>
      <c r="K86" s="53" t="n">
        <v>46265.1057175926</v>
      </c>
      <c r="L86">
        <f>IF(AND(F86&lt;&gt;"已参评好",I86&gt;=5),"超5小时未参评",IF(I86&gt;=7,"超7小时未参评",IF(I86&gt;=8,"超时未参评","")))</f>
        <v/>
      </c>
      <c r="M86" t="inlineStr"/>
    </row>
    <row r="87">
      <c r="A87" t="inlineStr">
        <is>
          <t>13531547565</t>
        </is>
      </c>
      <c r="B87" s="53" t="n">
        <v>46264.81104166667</v>
      </c>
      <c r="C87" t="inlineStr">
        <is>
          <t>磷官铁工作站</t>
        </is>
      </c>
      <c r="D87" t="inlineStr">
        <is>
          <t>吴坊</t>
        </is>
      </c>
      <c r="E87" t="inlineStr">
        <is>
          <t>陆淳鑫</t>
        </is>
      </c>
      <c r="G87" t="inlineStr">
        <is>
          <t>未超8小时</t>
        </is>
      </c>
      <c r="H87" t="inlineStr">
        <is>
          <t>是</t>
        </is>
      </c>
      <c r="I87" s="54">
        <f>(NOW()-J87)*24</f>
        <v/>
      </c>
      <c r="J87" s="53" t="n">
        <v>46264.894375</v>
      </c>
      <c r="K87" s="53" t="n">
        <v>46265.22770833333</v>
      </c>
      <c r="L87">
        <f>IF(AND(F87&lt;&gt;"已参评好",I87&gt;=5),"超5小时未参评",IF(I87&gt;=7,"超7小时未参评",IF(I87&gt;=8,"超时未参评","")))</f>
        <v/>
      </c>
      <c r="M87" t="inlineStr"/>
    </row>
    <row r="88">
      <c r="A88" t="inlineStr">
        <is>
          <t>15814952083</t>
        </is>
      </c>
      <c r="B88" s="53" t="n">
        <v>46264.72668981482</v>
      </c>
      <c r="C88" t="inlineStr">
        <is>
          <t>瓷都枫溪工作站</t>
        </is>
      </c>
      <c r="D88" t="inlineStr">
        <is>
          <t>许守锦</t>
        </is>
      </c>
      <c r="E88" t="inlineStr">
        <is>
          <t>陆锐强</t>
        </is>
      </c>
      <c r="G88" t="inlineStr">
        <is>
          <t>未超8小时</t>
        </is>
      </c>
      <c r="H88" t="inlineStr">
        <is>
          <t>是</t>
        </is>
      </c>
      <c r="I88" s="54">
        <f>(NOW()-J88)*24</f>
        <v/>
      </c>
      <c r="J88" s="53" t="n">
        <v>46264.81002314815</v>
      </c>
      <c r="K88" s="53" t="n">
        <v>46265.14335648148</v>
      </c>
      <c r="L88">
        <f>IF(AND(F88&lt;&gt;"已参评好",I88&gt;=5),"超5小时未参评",IF(I88&gt;=7,"超7小时未参评",IF(I88&gt;=8,"超时未参评","")))</f>
        <v/>
      </c>
      <c r="M88" t="inlineStr"/>
    </row>
    <row r="89">
      <c r="A89" t="inlineStr">
        <is>
          <t>15876865844</t>
        </is>
      </c>
      <c r="B89" s="53" t="n">
        <v>46264.63997685185</v>
      </c>
      <c r="C89" t="inlineStr">
        <is>
          <t>磷官铁工作站</t>
        </is>
      </c>
      <c r="D89" t="inlineStr">
        <is>
          <t>吴坊</t>
        </is>
      </c>
      <c r="E89" t="inlineStr">
        <is>
          <t>陆彦羽</t>
        </is>
      </c>
      <c r="G89" t="inlineStr">
        <is>
          <t>未超8小时</t>
        </is>
      </c>
      <c r="H89" t="inlineStr">
        <is>
          <t>是</t>
        </is>
      </c>
      <c r="I89" s="54">
        <f>(NOW()-J89)*24</f>
        <v/>
      </c>
      <c r="J89" s="53" t="n">
        <v>46264.72331018518</v>
      </c>
      <c r="K89" s="53" t="n">
        <v>46265.05664351852</v>
      </c>
      <c r="L89">
        <f>IF(AND(F89&lt;&gt;"已参评好",I89&gt;=5),"超5小时未参评",IF(I89&gt;=7,"超7小时未参评",IF(I89&gt;=8,"超时未参评","")))</f>
        <v/>
      </c>
      <c r="M89" t="inlineStr"/>
    </row>
    <row r="90">
      <c r="A90" t="inlineStr">
        <is>
          <t>15812663140</t>
        </is>
      </c>
      <c r="B90" s="53" t="n">
        <v>46264.72269675926</v>
      </c>
      <c r="C90" t="inlineStr">
        <is>
          <t>磷官铁工作站</t>
        </is>
      </c>
      <c r="D90" t="inlineStr">
        <is>
          <t>吴坊</t>
        </is>
      </c>
      <c r="E90" t="inlineStr">
        <is>
          <t>陆彦羽</t>
        </is>
      </c>
      <c r="G90" t="inlineStr">
        <is>
          <t>未超8小时</t>
        </is>
      </c>
      <c r="H90" t="inlineStr">
        <is>
          <t>是</t>
        </is>
      </c>
      <c r="I90" s="54">
        <f>(NOW()-J90)*24</f>
        <v/>
      </c>
      <c r="J90" s="53" t="n">
        <v>46264.80603009259</v>
      </c>
      <c r="K90" s="53" t="n">
        <v>46265.13936342593</v>
      </c>
      <c r="L90">
        <f>IF(AND(F90&lt;&gt;"已参评好",I90&gt;=5),"超5小时未参评",IF(I90&gt;=7,"超7小时未参评",IF(I90&gt;=8,"超时未参评","")))</f>
        <v/>
      </c>
      <c r="M90" t="inlineStr"/>
    </row>
    <row r="91">
      <c r="A91" t="inlineStr">
        <is>
          <t>13413721298</t>
        </is>
      </c>
      <c r="B91" s="53" t="n">
        <v>46264.63166666667</v>
      </c>
      <c r="C91" t="inlineStr">
        <is>
          <t>凤塘镇区工作站</t>
        </is>
      </c>
      <c r="D91" t="inlineStr">
        <is>
          <t>曾声锦</t>
        </is>
      </c>
      <c r="E91" t="inlineStr">
        <is>
          <t>邱陶煌</t>
        </is>
      </c>
      <c r="G91" t="inlineStr">
        <is>
          <t>未超8小时</t>
        </is>
      </c>
      <c r="H91" t="inlineStr">
        <is>
          <t>是</t>
        </is>
      </c>
      <c r="I91" s="54">
        <f>(NOW()-J91)*24</f>
        <v/>
      </c>
      <c r="J91" s="53" t="n">
        <v>46264.715</v>
      </c>
      <c r="K91" s="53" t="n">
        <v>46265.04833333333</v>
      </c>
      <c r="L91">
        <f>IF(AND(F91&lt;&gt;"已参评好",I91&gt;=5),"超5小时未参评",IF(I91&gt;=7,"超7小时未参评",IF(I91&gt;=8,"超时未参评","")))</f>
        <v/>
      </c>
      <c r="M91" t="inlineStr"/>
    </row>
    <row r="92">
      <c r="A92" t="inlineStr">
        <is>
          <t>15976366434</t>
        </is>
      </c>
      <c r="B92" s="53" t="n">
        <v>46264.69601851852</v>
      </c>
      <c r="C92" t="inlineStr">
        <is>
          <t>凤塘镇区工作站</t>
        </is>
      </c>
      <c r="D92" t="inlineStr">
        <is>
          <t>曾声锦</t>
        </is>
      </c>
      <c r="E92" t="inlineStr">
        <is>
          <t>邱陶煌</t>
        </is>
      </c>
      <c r="G92" t="inlineStr">
        <is>
          <t>未超8小时</t>
        </is>
      </c>
      <c r="H92" t="inlineStr">
        <is>
          <t>是</t>
        </is>
      </c>
      <c r="I92" s="54">
        <f>(NOW()-J92)*24</f>
        <v/>
      </c>
      <c r="J92" s="53" t="n">
        <v>46264.77935185185</v>
      </c>
      <c r="K92" s="53" t="n">
        <v>46265.11268518519</v>
      </c>
      <c r="L92">
        <f>IF(AND(F92&lt;&gt;"已参评好",I92&gt;=5),"超5小时未参评",IF(I92&gt;=7,"超7小时未参评",IF(I92&gt;=8,"超时未参评","")))</f>
        <v/>
      </c>
      <c r="M92" t="inlineStr"/>
    </row>
    <row r="93">
      <c r="A93" t="inlineStr">
        <is>
          <t>13631004853</t>
        </is>
      </c>
      <c r="B93" s="53" t="n">
        <v>46264.745</v>
      </c>
      <c r="C93" t="inlineStr">
        <is>
          <t>市区城南工作站</t>
        </is>
      </c>
      <c r="D93" t="inlineStr">
        <is>
          <t>陈理智</t>
        </is>
      </c>
      <c r="E93" t="inlineStr">
        <is>
          <t>阮少寅</t>
        </is>
      </c>
      <c r="G93" t="inlineStr">
        <is>
          <t>未超8小时</t>
        </is>
      </c>
      <c r="H93" t="inlineStr">
        <is>
          <t>是</t>
        </is>
      </c>
      <c r="I93" s="54">
        <f>(NOW()-J93)*24</f>
        <v/>
      </c>
      <c r="J93" s="53" t="n">
        <v>46264.82833333333</v>
      </c>
      <c r="K93" s="53" t="n">
        <v>46265.16166666667</v>
      </c>
      <c r="L93">
        <f>IF(AND(F93&lt;&gt;"已参评好",I93&gt;=5),"超5小时未参评",IF(I93&gt;=7,"超7小时未参评",IF(I93&gt;=8,"超时未参评","")))</f>
        <v/>
      </c>
      <c r="M93" t="inlineStr"/>
    </row>
    <row r="94">
      <c r="A94" t="inlineStr">
        <is>
          <t>15219869637</t>
        </is>
      </c>
      <c r="B94" s="53" t="n">
        <v>46264.64461805556</v>
      </c>
      <c r="C94" t="inlineStr">
        <is>
          <t>高铁三镇工作站</t>
        </is>
      </c>
      <c r="D94" t="inlineStr">
        <is>
          <t>洪名鑫</t>
        </is>
      </c>
      <c r="E94" t="inlineStr">
        <is>
          <t>孙建泽</t>
        </is>
      </c>
      <c r="G94" t="inlineStr">
        <is>
          <t>未超8小时</t>
        </is>
      </c>
      <c r="H94" t="inlineStr">
        <is>
          <t>是</t>
        </is>
      </c>
      <c r="I94" s="54">
        <f>(NOW()-J94)*24</f>
        <v/>
      </c>
      <c r="J94" s="53" t="n">
        <v>46264.72795138889</v>
      </c>
      <c r="K94" s="53" t="n">
        <v>46265.06128472222</v>
      </c>
      <c r="L94">
        <f>IF(AND(F94&lt;&gt;"已参评好",I94&gt;=5),"超5小时未参评",IF(I94&gt;=7,"超7小时未参评",IF(I94&gt;=8,"超时未参评","")))</f>
        <v/>
      </c>
      <c r="M94" t="inlineStr"/>
    </row>
    <row r="95">
      <c r="A95" t="inlineStr">
        <is>
          <t>13727913001</t>
        </is>
      </c>
      <c r="B95" s="53" t="n">
        <v>46264.66665509259</v>
      </c>
      <c r="C95" t="inlineStr">
        <is>
          <t>韩江新城工作站</t>
        </is>
      </c>
      <c r="D95" t="inlineStr">
        <is>
          <t>邱培烁</t>
        </is>
      </c>
      <c r="E95" t="inlineStr">
        <is>
          <t>谢洽杰</t>
        </is>
      </c>
      <c r="G95" t="inlineStr">
        <is>
          <t>未超8小时</t>
        </is>
      </c>
      <c r="H95" t="inlineStr">
        <is>
          <t>是</t>
        </is>
      </c>
      <c r="I95" s="54">
        <f>(NOW()-J95)*24</f>
        <v/>
      </c>
      <c r="J95" s="53" t="n">
        <v>46264.74998842592</v>
      </c>
      <c r="K95" s="53" t="n">
        <v>46265.08332175926</v>
      </c>
      <c r="L95">
        <f>IF(AND(F95&lt;&gt;"已参评好",I95&gt;=5),"超5小时未参评",IF(I95&gt;=7,"超7小时未参评",IF(I95&gt;=8,"超时未参评","")))</f>
        <v/>
      </c>
      <c r="M95" t="inlineStr"/>
    </row>
    <row r="96">
      <c r="A96" t="inlineStr">
        <is>
          <t>15876833509</t>
        </is>
      </c>
      <c r="B96" s="53" t="n">
        <v>46264.68425925926</v>
      </c>
      <c r="C96" t="inlineStr">
        <is>
          <t>凤塘镇区工作站</t>
        </is>
      </c>
      <c r="D96" t="inlineStr">
        <is>
          <t>曾声锦</t>
        </is>
      </c>
      <c r="E96" t="inlineStr">
        <is>
          <t>邢森鹏</t>
        </is>
      </c>
      <c r="G96" t="inlineStr">
        <is>
          <t>未超8小时</t>
        </is>
      </c>
      <c r="H96" t="inlineStr">
        <is>
          <t>是</t>
        </is>
      </c>
      <c r="I96" s="54">
        <f>(NOW()-J96)*24</f>
        <v/>
      </c>
      <c r="J96" s="53" t="n">
        <v>46264.76759259259</v>
      </c>
      <c r="K96" s="53" t="n">
        <v>46265.10092592592</v>
      </c>
      <c r="L96">
        <f>IF(AND(F96&lt;&gt;"已参评好",I96&gt;=5),"超5小时未参评",IF(I96&gt;=7,"超7小时未参评",IF(I96&gt;=8,"超时未参评","")))</f>
        <v/>
      </c>
      <c r="M96" t="inlineStr"/>
    </row>
    <row r="97">
      <c r="A97" t="inlineStr">
        <is>
          <t>13827354980</t>
        </is>
      </c>
      <c r="B97" s="53" t="n">
        <v>46264.7878125</v>
      </c>
      <c r="C97" t="inlineStr">
        <is>
          <t>东界三镇工作站</t>
        </is>
      </c>
      <c r="D97" t="inlineStr">
        <is>
          <t>周少杰</t>
        </is>
      </c>
      <c r="E97" t="inlineStr">
        <is>
          <t>杨振浜</t>
        </is>
      </c>
      <c r="G97" t="inlineStr">
        <is>
          <t>未超8小时</t>
        </is>
      </c>
      <c r="H97" t="inlineStr">
        <is>
          <t>是</t>
        </is>
      </c>
      <c r="I97" s="54">
        <f>(NOW()-J97)*24</f>
        <v/>
      </c>
      <c r="J97" s="53" t="n">
        <v>46264.87114583333</v>
      </c>
      <c r="K97" s="53" t="n">
        <v>46265.20447916666</v>
      </c>
      <c r="L97">
        <f>IF(AND(F97&lt;&gt;"已参评好",I97&gt;=5),"超5小时未参评",IF(I97&gt;=7,"超7小时未参评",IF(I97&gt;=8,"超时未参评","")))</f>
        <v/>
      </c>
      <c r="M97" t="inlineStr"/>
    </row>
    <row r="98">
      <c r="A98" t="inlineStr">
        <is>
          <t>13727979271</t>
        </is>
      </c>
      <c r="B98" s="53" t="n">
        <v>46264.73403935185</v>
      </c>
      <c r="C98" t="inlineStr">
        <is>
          <t>东界三镇工作站</t>
        </is>
      </c>
      <c r="D98" t="inlineStr">
        <is>
          <t>周少杰</t>
        </is>
      </c>
      <c r="E98" t="inlineStr">
        <is>
          <t>杨振浜</t>
        </is>
      </c>
      <c r="G98" t="inlineStr">
        <is>
          <t>未超8小时</t>
        </is>
      </c>
      <c r="H98" t="inlineStr">
        <is>
          <t>是</t>
        </is>
      </c>
      <c r="I98" s="54">
        <f>(NOW()-J98)*24</f>
        <v/>
      </c>
      <c r="J98" s="53" t="n">
        <v>46264.81737268518</v>
      </c>
      <c r="K98" s="53" t="n">
        <v>46265.15070601852</v>
      </c>
      <c r="L98">
        <f>IF(AND(F98&lt;&gt;"已参评好",I98&gt;=5),"超5小时未参评",IF(I98&gt;=7,"超7小时未参评",IF(I98&gt;=8,"超时未参评","")))</f>
        <v/>
      </c>
      <c r="M98" t="inlineStr"/>
    </row>
    <row r="99">
      <c r="A99" t="inlineStr">
        <is>
          <t>13553731078</t>
        </is>
      </c>
      <c r="B99" s="53" t="n">
        <v>46264.7553587963</v>
      </c>
      <c r="C99" t="inlineStr">
        <is>
          <t>饶平城区工作站</t>
        </is>
      </c>
      <c r="D99" t="inlineStr">
        <is>
          <t>陈泽鹏</t>
        </is>
      </c>
      <c r="E99" t="inlineStr">
        <is>
          <t>余俊生</t>
        </is>
      </c>
      <c r="G99" t="inlineStr">
        <is>
          <t>未超8小时</t>
        </is>
      </c>
      <c r="H99" t="inlineStr">
        <is>
          <t>是</t>
        </is>
      </c>
      <c r="I99" s="54">
        <f>(NOW()-J99)*24</f>
        <v/>
      </c>
      <c r="J99" s="53" t="n">
        <v>46264.83869212963</v>
      </c>
      <c r="K99" s="53" t="n">
        <v>46265.17202546296</v>
      </c>
      <c r="L99">
        <f>IF(AND(F99&lt;&gt;"已参评好",I99&gt;=5),"超5小时未参评",IF(I99&gt;=7,"超7小时未参评",IF(I99&gt;=8,"超时未参评","")))</f>
        <v/>
      </c>
      <c r="M99" t="inlineStr"/>
    </row>
    <row r="100">
      <c r="A100" t="inlineStr">
        <is>
          <t>15992399509</t>
        </is>
      </c>
      <c r="B100" s="53" t="n">
        <v>46264.63428240741</v>
      </c>
      <c r="C100" t="inlineStr">
        <is>
          <t>饶平城区工作站</t>
        </is>
      </c>
      <c r="D100" t="inlineStr">
        <is>
          <t>陈泽鹏</t>
        </is>
      </c>
      <c r="E100" t="inlineStr">
        <is>
          <t>余泽彬</t>
        </is>
      </c>
      <c r="G100" t="inlineStr">
        <is>
          <t>未超8小时</t>
        </is>
      </c>
      <c r="H100" t="inlineStr">
        <is>
          <t>是</t>
        </is>
      </c>
      <c r="I100" s="54">
        <f>(NOW()-J100)*24</f>
        <v/>
      </c>
      <c r="J100" s="53" t="n">
        <v>46264.71761574074</v>
      </c>
      <c r="K100" s="53" t="n">
        <v>46265.05094907407</v>
      </c>
      <c r="L100">
        <f>IF(AND(F100&lt;&gt;"已参评好",I100&gt;=5),"超5小时未参评",IF(I100&gt;=7,"超7小时未参评",IF(I100&gt;=8,"超时未参评","")))</f>
        <v/>
      </c>
      <c r="M100" t="inlineStr"/>
    </row>
    <row r="101">
      <c r="A101" t="inlineStr">
        <is>
          <t>18819900062</t>
        </is>
      </c>
      <c r="B101" s="53" t="n">
        <v>46264.73732638889</v>
      </c>
      <c r="C101" t="inlineStr">
        <is>
          <t>市区城北工作站</t>
        </is>
      </c>
      <c r="D101" t="inlineStr">
        <is>
          <t>陆锐荣</t>
        </is>
      </c>
      <c r="E101" t="inlineStr">
        <is>
          <t>张泽鸿</t>
        </is>
      </c>
      <c r="G101" t="inlineStr">
        <is>
          <t>未超8小时</t>
        </is>
      </c>
      <c r="H101" t="inlineStr">
        <is>
          <t>是</t>
        </is>
      </c>
      <c r="I101" s="54">
        <f>(NOW()-J101)*24</f>
        <v/>
      </c>
      <c r="J101" s="53" t="n">
        <v>46264.82065972222</v>
      </c>
      <c r="K101" s="53" t="n">
        <v>46265.15399305556</v>
      </c>
      <c r="L101">
        <f>IF(AND(F101&lt;&gt;"已参评好",I101&gt;=5),"超5小时未参评",IF(I101&gt;=7,"超7小时未参评",IF(I101&gt;=8,"超时未参评","")))</f>
        <v/>
      </c>
      <c r="M101" t="inlineStr"/>
    </row>
    <row r="102">
      <c r="A102" t="inlineStr">
        <is>
          <t>13502629626</t>
        </is>
      </c>
      <c r="B102" s="53" t="n">
        <v>46264.73721064815</v>
      </c>
      <c r="C102" t="inlineStr">
        <is>
          <t>彩塘东凤工作站</t>
        </is>
      </c>
      <c r="D102" t="inlineStr">
        <is>
          <t>丁锐涛</t>
        </is>
      </c>
      <c r="E102" t="inlineStr">
        <is>
          <t>郑汉坤</t>
        </is>
      </c>
      <c r="G102" t="inlineStr">
        <is>
          <t>未超8小时</t>
        </is>
      </c>
      <c r="H102" t="inlineStr">
        <is>
          <t>是</t>
        </is>
      </c>
      <c r="I102" s="54">
        <f>(NOW()-J102)*24</f>
        <v/>
      </c>
      <c r="J102" s="53" t="n">
        <v>46264.82054398148</v>
      </c>
      <c r="K102" s="53" t="n">
        <v>46265.15387731481</v>
      </c>
      <c r="L102">
        <f>IF(AND(F102&lt;&gt;"已参评好",I102&gt;=5),"超5小时未参评",IF(I102&gt;=7,"超7小时未参评",IF(I102&gt;=8,"超时未参评","")))</f>
        <v/>
      </c>
      <c r="M102" t="inlineStr"/>
    </row>
    <row r="103">
      <c r="A103" t="inlineStr">
        <is>
          <t>18023902403</t>
        </is>
      </c>
      <c r="B103" s="53" t="n">
        <v>46264.66380787037</v>
      </c>
      <c r="C103" t="inlineStr">
        <is>
          <t>古巷登塘工作站</t>
        </is>
      </c>
      <c r="D103" t="inlineStr">
        <is>
          <t>陈佳雄</t>
        </is>
      </c>
      <c r="E103" t="inlineStr">
        <is>
          <t>郑杰帆</t>
        </is>
      </c>
      <c r="G103" t="inlineStr">
        <is>
          <t>未超8小时</t>
        </is>
      </c>
      <c r="H103" t="inlineStr">
        <is>
          <t>是</t>
        </is>
      </c>
      <c r="I103" s="54">
        <f>(NOW()-J103)*24</f>
        <v/>
      </c>
      <c r="J103" s="53" t="n">
        <v>46264.7471412037</v>
      </c>
      <c r="K103" s="53" t="n">
        <v>46265.08047453704</v>
      </c>
      <c r="L103">
        <f>IF(AND(F103&lt;&gt;"已参评好",I103&gt;=5),"超5小时未参评",IF(I103&gt;=7,"超7小时未参评",IF(I103&gt;=8,"超时未参评","")))</f>
        <v/>
      </c>
      <c r="M103" t="inlineStr"/>
    </row>
    <row r="104">
      <c r="A104" t="inlineStr">
        <is>
          <t>18818368518</t>
        </is>
      </c>
      <c r="B104" s="53" t="n">
        <v>46264.73177083334</v>
      </c>
      <c r="C104" t="inlineStr">
        <is>
          <t>彩塘东凤工作站</t>
        </is>
      </c>
      <c r="D104" t="inlineStr">
        <is>
          <t>丁锐涛</t>
        </is>
      </c>
      <c r="E104" t="inlineStr">
        <is>
          <t>郑林群</t>
        </is>
      </c>
      <c r="G104" t="inlineStr">
        <is>
          <t>未超8小时</t>
        </is>
      </c>
      <c r="H104" t="inlineStr">
        <is>
          <t>是</t>
        </is>
      </c>
      <c r="I104" s="54">
        <f>(NOW()-J104)*24</f>
        <v/>
      </c>
      <c r="J104" s="53" t="n">
        <v>46264.81510416666</v>
      </c>
      <c r="K104" s="53" t="n">
        <v>46265.1484375</v>
      </c>
      <c r="L104">
        <f>IF(AND(F104&lt;&gt;"已参评好",I104&gt;=5),"超5小时未参评",IF(I104&gt;=7,"超7小时未参评",IF(I104&gt;=8,"超时未参评","")))</f>
        <v/>
      </c>
      <c r="M104" t="inlineStr"/>
    </row>
    <row r="105">
      <c r="A105" t="inlineStr">
        <is>
          <t>13534666685</t>
        </is>
      </c>
      <c r="B105" s="53" t="n">
        <v>46264.77351851852</v>
      </c>
      <c r="C105" t="inlineStr">
        <is>
          <t>彩塘东凤工作站</t>
        </is>
      </c>
      <c r="D105" t="inlineStr">
        <is>
          <t>丁锐涛</t>
        </is>
      </c>
      <c r="E105" t="inlineStr">
        <is>
          <t>郑时茂</t>
        </is>
      </c>
      <c r="G105" t="inlineStr">
        <is>
          <t>未超8小时</t>
        </is>
      </c>
      <c r="H105" t="inlineStr">
        <is>
          <t>是</t>
        </is>
      </c>
      <c r="I105" s="54">
        <f>(NOW()-J105)*24</f>
        <v/>
      </c>
      <c r="J105" s="53" t="n">
        <v>46264.85685185185</v>
      </c>
      <c r="K105" s="53" t="n">
        <v>46265.19018518519</v>
      </c>
      <c r="L105">
        <f>IF(AND(F105&lt;&gt;"已参评好",I105&gt;=5),"超5小时未参评",IF(I105&gt;=7,"超7小时未参评",IF(I105&gt;=8,"超时未参评","")))</f>
        <v/>
      </c>
      <c r="M105" t="inlineStr"/>
    </row>
    <row r="106">
      <c r="A106" t="inlineStr">
        <is>
          <t>13715729024</t>
        </is>
      </c>
      <c r="B106" s="53" t="n">
        <v>46264.79277777778</v>
      </c>
      <c r="C106" t="inlineStr">
        <is>
          <t>市区城北工作站</t>
        </is>
      </c>
      <c r="D106" t="inlineStr">
        <is>
          <t>陆锐荣</t>
        </is>
      </c>
      <c r="E106" t="inlineStr">
        <is>
          <t>周君山</t>
        </is>
      </c>
      <c r="G106" t="inlineStr">
        <is>
          <t>未超8小时</t>
        </is>
      </c>
      <c r="H106" t="inlineStr">
        <is>
          <t>是</t>
        </is>
      </c>
      <c r="I106" s="54">
        <f>(NOW()-J106)*24</f>
        <v/>
      </c>
      <c r="J106" s="53" t="n">
        <v>46264.87611111111</v>
      </c>
      <c r="K106" s="53" t="n">
        <v>46265.20944444444</v>
      </c>
      <c r="L106">
        <f>IF(AND(F106&lt;&gt;"已参评好",I106&gt;=5),"超5小时未参评",IF(I106&gt;=7,"超7小时未参评",IF(I106&gt;=8,"超时未参评","")))</f>
        <v/>
      </c>
      <c r="M106" t="inlineStr"/>
    </row>
    <row r="107">
      <c r="A107" t="inlineStr">
        <is>
          <t>15728876410</t>
        </is>
      </c>
      <c r="B107" s="53" t="n">
        <v>46264.67606481481</v>
      </c>
      <c r="C107" t="inlineStr">
        <is>
          <t>江东龙湖工作站</t>
        </is>
      </c>
      <c r="D107" t="inlineStr">
        <is>
          <t>郑州杰</t>
        </is>
      </c>
      <c r="E107" t="inlineStr">
        <is>
          <t>庄树标</t>
        </is>
      </c>
      <c r="G107" t="inlineStr">
        <is>
          <t>未超8小时</t>
        </is>
      </c>
      <c r="H107" t="inlineStr">
        <is>
          <t>是</t>
        </is>
      </c>
      <c r="I107" s="54">
        <f>(NOW()-J107)*24</f>
        <v/>
      </c>
      <c r="J107" s="53" t="n">
        <v>46264.75939814815</v>
      </c>
      <c r="K107" s="53" t="n">
        <v>46265.09273148148</v>
      </c>
      <c r="L107">
        <f>IF(AND(F107&lt;&gt;"已参评好",I107&gt;=5),"超5小时未参评",IF(I107&gt;=7,"超7小时未参评",IF(I107&gt;=8,"超时未参评","")))</f>
        <v/>
      </c>
      <c r="M107" t="inlineStr"/>
    </row>
    <row r="108">
      <c r="A108" t="inlineStr">
        <is>
          <t>18207680752</t>
        </is>
      </c>
      <c r="B108" s="53" t="n">
        <v>46264.73366898148</v>
      </c>
      <c r="C108" t="inlineStr">
        <is>
          <t>江东龙湖工作站</t>
        </is>
      </c>
      <c r="D108" t="inlineStr">
        <is>
          <t>郑州杰</t>
        </is>
      </c>
      <c r="E108" t="inlineStr">
        <is>
          <t>庄树标</t>
        </is>
      </c>
      <c r="G108" t="inlineStr">
        <is>
          <t>未超8小时</t>
        </is>
      </c>
      <c r="H108" t="inlineStr">
        <is>
          <t>是</t>
        </is>
      </c>
      <c r="I108" s="54">
        <f>(NOW()-J108)*24</f>
        <v/>
      </c>
      <c r="J108" s="53" t="n">
        <v>46264.81700231481</v>
      </c>
      <c r="K108" s="53" t="n">
        <v>46265.15033564815</v>
      </c>
      <c r="L108">
        <f>IF(AND(F108&lt;&gt;"已参评好",I108&gt;=5),"超5小时未参评",IF(I108&gt;=7,"超7小时未参评",IF(I108&gt;=8,"超时未参评","")))</f>
        <v/>
      </c>
      <c r="M108"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2026-08-30T15:30:22Z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