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95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B2" t="inlineStr">
        <is>
          <t>是</t>
        </is>
      </c>
      <c r="C2" s="53" t="n">
        <v>46257.82686342593</v>
      </c>
      <c r="D2" t="inlineStr">
        <is>
          <t>是</t>
        </is>
      </c>
      <c r="E2" s="53" t="n">
        <v>46257.49353009259</v>
      </c>
      <c r="F2" s="54">
        <f>(NOW()-E2)*24</f>
        <v/>
      </c>
      <c r="G2" t="inlineStr">
        <is>
          <t>15816535652</t>
        </is>
      </c>
      <c r="H2" s="53" t="n">
        <v>46257.41019675926</v>
      </c>
      <c r="I2" t="inlineStr">
        <is>
          <t>潮州市饶平县海山镇一网格S222省道隆东社区</t>
        </is>
      </c>
      <c r="J2" t="inlineStr">
        <is>
          <t>林成鑫</t>
        </is>
      </c>
      <c r="K2" t="inlineStr">
        <is>
          <t>饶平西片工作站</t>
        </is>
      </c>
      <c r="L2" t="inlineStr">
        <is>
          <t>饶平</t>
        </is>
      </c>
      <c r="M2" t="inlineStr">
        <is>
          <t>20260822162622X182808541</t>
        </is>
      </c>
      <c r="N2" t="inlineStr">
        <is>
          <t>CMCC-CZ-TSCLX-20260822-013388</t>
        </is>
      </c>
      <c r="O2" t="inlineStr">
        <is>
          <t>潮州</t>
        </is>
      </c>
      <c r="P2" t="inlineStr">
        <is>
          <t>饶平县</t>
        </is>
      </c>
      <c r="Q2">
        <f>IF(AND(A2&lt;&gt;"已参评好",F2&gt;=5),"超5小时未参评",IF(F2&gt;=7,"超7小时未参评",IF(F2&gt;=8,"超时未参评","")))</f>
        <v/>
      </c>
      <c r="R2" t="inlineStr"/>
    </row>
    <row r="3" ht="68" customHeight="1" s="1">
      <c r="B3" t="inlineStr">
        <is>
          <t>是</t>
        </is>
      </c>
      <c r="C3" s="53" t="n">
        <v>46258.10303240741</v>
      </c>
      <c r="D3" t="inlineStr">
        <is>
          <t>否</t>
        </is>
      </c>
      <c r="E3" s="53" t="n">
        <v>46257.76969907407</v>
      </c>
      <c r="F3" s="54">
        <f>(NOW()-E3)*24</f>
        <v/>
      </c>
      <c r="G3" t="inlineStr">
        <is>
          <t>13413713773</t>
        </is>
      </c>
      <c r="H3" t="inlineStr">
        <is>
          <t>2026-08-23 16:28:22</t>
        </is>
      </c>
      <c r="I3" t="inlineStr">
        <is>
          <t>潮州市潮安区登塘镇登塘网格枫榴路下林村</t>
        </is>
      </c>
      <c r="J3" t="inlineStr">
        <is>
          <t>郑杰帆</t>
        </is>
      </c>
      <c r="K3" t="inlineStr">
        <is>
          <t>古巷登塘工作站</t>
        </is>
      </c>
      <c r="L3" t="inlineStr">
        <is>
          <t>潮安</t>
        </is>
      </c>
      <c r="M3" t="inlineStr">
        <is>
          <t>20260821103253X573869903</t>
        </is>
      </c>
      <c r="N3" t="inlineStr">
        <is>
          <t>CMCC-CZ-TSCLX-20260821-006554</t>
        </is>
      </c>
      <c r="O3" t="inlineStr">
        <is>
          <t>潮州</t>
        </is>
      </c>
      <c r="P3" t="inlineStr">
        <is>
          <t>潮安区</t>
        </is>
      </c>
      <c r="Q3">
        <f>IF(AND(A3&lt;&gt;"已参评好",F3&gt;=5),"超5小时未参评",IF(F3&gt;=7,"超7小时未参评",IF(F3&gt;=8,"超时未参评","")))</f>
        <v/>
      </c>
      <c r="R3" t="inlineStr"/>
    </row>
    <row r="4" ht="68" customHeight="1" s="1">
      <c r="B4" t="inlineStr">
        <is>
          <t>是</t>
        </is>
      </c>
      <c r="C4" s="53" t="n">
        <v>46257.94746527778</v>
      </c>
      <c r="D4" t="inlineStr">
        <is>
          <t>是</t>
        </is>
      </c>
      <c r="E4" s="53" t="n">
        <v>46257.61413194444</v>
      </c>
      <c r="F4" s="54">
        <f>(NOW()-E4)*24</f>
        <v/>
      </c>
      <c r="G4" t="inlineStr">
        <is>
          <t>15107682945</t>
        </is>
      </c>
      <c r="H4" t="inlineStr">
        <is>
          <t>2026-08-23 12:44:21</t>
        </is>
      </c>
      <c r="I4" t="inlineStr">
        <is>
          <t>潮州市潮安区古巷镇枫洋网格振潮南路崎头村</t>
        </is>
      </c>
      <c r="J4" t="inlineStr">
        <is>
          <t>卢泽思</t>
        </is>
      </c>
      <c r="K4" t="inlineStr">
        <is>
          <t>古巷登塘工作站</t>
        </is>
      </c>
      <c r="L4" t="inlineStr">
        <is>
          <t>潮安</t>
        </is>
      </c>
      <c r="M4" t="inlineStr">
        <is>
          <t>20260821112123X483404120</t>
        </is>
      </c>
      <c r="N4" t="inlineStr">
        <is>
          <t>CMCC-CZ-TSCLX-20260821-007319</t>
        </is>
      </c>
      <c r="O4" t="inlineStr">
        <is>
          <t>潮州</t>
        </is>
      </c>
      <c r="P4" t="inlineStr">
        <is>
          <t>潮安区</t>
        </is>
      </c>
      <c r="Q4">
        <f>IF(AND(A4&lt;&gt;"已参评好",F4&gt;=5),"超5小时未参评",IF(F4&gt;=7,"超7小时未参评",IF(F4&gt;=8,"超时未参评","")))</f>
        <v/>
      </c>
      <c r="R4" t="inlineStr"/>
    </row>
    <row r="5" ht="68" customHeight="1" s="1">
      <c r="B5" t="inlineStr">
        <is>
          <t>是</t>
        </is>
      </c>
      <c r="C5" s="53" t="n">
        <v>46257.84751157407</v>
      </c>
      <c r="D5" t="inlineStr">
        <is>
          <t>是</t>
        </is>
      </c>
      <c r="E5" s="53" t="n">
        <v>46257.51417824074</v>
      </c>
      <c r="F5" s="54">
        <f>(NOW()-E5)*24</f>
        <v/>
      </c>
      <c r="G5" t="inlineStr">
        <is>
          <t>13727995507</t>
        </is>
      </c>
      <c r="H5" t="inlineStr">
        <is>
          <t>2026-08-23 10:20:25</t>
        </is>
      </c>
      <c r="I5" t="inlineStr">
        <is>
          <t>潮州市饶平县浮滨镇网格086县道五祉村</t>
        </is>
      </c>
      <c r="J5" t="inlineStr">
        <is>
          <t>张远彪</t>
        </is>
      </c>
      <c r="K5" t="inlineStr">
        <is>
          <t>饶平中片工作站</t>
        </is>
      </c>
      <c r="L5" t="inlineStr">
        <is>
          <t>饶平</t>
        </is>
      </c>
      <c r="M5" t="inlineStr">
        <is>
          <t>20260822192932X172021306</t>
        </is>
      </c>
      <c r="N5" t="inlineStr">
        <is>
          <t>CMCC-CZ-TSCLX-20260821-017386</t>
        </is>
      </c>
      <c r="O5" t="inlineStr">
        <is>
          <t>潮州</t>
        </is>
      </c>
      <c r="P5" t="inlineStr">
        <is>
          <t>饶平县</t>
        </is>
      </c>
      <c r="Q5">
        <f>IF(AND(A5&lt;&gt;"已参评好",F5&gt;=5),"超5小时未参评",IF(F5&gt;=7,"超7小时未参评",IF(F5&gt;=8,"超时未参评","")))</f>
        <v/>
      </c>
      <c r="R5" t="inlineStr"/>
    </row>
    <row r="6" ht="68" customHeight="1" s="1">
      <c r="B6" t="inlineStr">
        <is>
          <t>是</t>
        </is>
      </c>
      <c r="C6" s="53" t="n">
        <v>46257.8696875</v>
      </c>
      <c r="D6" t="inlineStr">
        <is>
          <t>是</t>
        </is>
      </c>
      <c r="E6" s="53" t="n">
        <v>46257.53635416667</v>
      </c>
      <c r="F6" s="54">
        <f>(NOW()-E6)*24</f>
        <v/>
      </c>
      <c r="G6" t="inlineStr">
        <is>
          <t>13426906445</t>
        </is>
      </c>
      <c r="H6" t="inlineStr">
        <is>
          <t>2026-08-23 10:52:21</t>
        </is>
      </c>
      <c r="I6" t="inlineStr">
        <is>
          <t>潮州市湘桥区桥东街道恒大城网格金碧路恒大城</t>
        </is>
      </c>
      <c r="J6" t="inlineStr">
        <is>
          <t>曾楚湘</t>
        </is>
      </c>
      <c r="K6" t="inlineStr">
        <is>
          <t>韩江新城工作站</t>
        </is>
      </c>
      <c r="L6" t="inlineStr">
        <is>
          <t>市区</t>
        </is>
      </c>
      <c r="M6" t="inlineStr">
        <is>
          <t>20260822175349X429444987</t>
        </is>
      </c>
      <c r="N6" t="inlineStr">
        <is>
          <t>CMCC-CZ-TSCLX-20260822-003265</t>
        </is>
      </c>
      <c r="O6" t="inlineStr">
        <is>
          <t>潮州</t>
        </is>
      </c>
      <c r="P6" t="inlineStr">
        <is>
          <t>湘桥区</t>
        </is>
      </c>
      <c r="Q6">
        <f>IF(AND(A6&lt;&gt;"已参评好",F6&gt;=5),"超5小时未参评",IF(F6&gt;=7,"超7小时未参评",IF(F6&gt;=8,"超时未参评","")))</f>
        <v/>
      </c>
      <c r="R6" t="inlineStr"/>
    </row>
    <row r="7" ht="68" customHeight="1" s="1">
      <c r="B7" t="inlineStr">
        <is>
          <t>是</t>
        </is>
      </c>
      <c r="C7" s="53" t="n">
        <v>46258.17703703704</v>
      </c>
      <c r="D7" t="inlineStr">
        <is>
          <t>否</t>
        </is>
      </c>
      <c r="E7" s="53" t="n">
        <v>46257.8437037037</v>
      </c>
      <c r="F7" s="54">
        <f>(NOW()-E7)*24</f>
        <v/>
      </c>
      <c r="G7" t="inlineStr">
        <is>
          <t>13727914693</t>
        </is>
      </c>
      <c r="H7" t="inlineStr">
        <is>
          <t>2026-08-23 18:14:56</t>
        </is>
      </c>
      <c r="I7" t="inlineStr">
        <is>
          <t>潮州市潮安区浮洋镇浮洋北网格趣春路三胜村</t>
        </is>
      </c>
      <c r="J7" t="inlineStr">
        <is>
          <t>林卓钿</t>
        </is>
      </c>
      <c r="K7" t="inlineStr">
        <is>
          <t>浮洋网格</t>
        </is>
      </c>
      <c r="M7" t="inlineStr">
        <is>
          <t>20260823114239X559842837</t>
        </is>
      </c>
      <c r="N7" t="inlineStr">
        <is>
          <t>CMCC-CZ-TSCLX-20260822-017076</t>
        </is>
      </c>
      <c r="O7" t="inlineStr">
        <is>
          <t>潮州</t>
        </is>
      </c>
      <c r="P7" t="inlineStr">
        <is>
          <t>潮安区</t>
        </is>
      </c>
      <c r="Q7">
        <f>IF(AND(A7&lt;&gt;"已参评好",F7&gt;=5),"超5小时未参评",IF(F7&gt;=7,"超7小时未参评",IF(F7&gt;=8,"超时未参评","")))</f>
        <v/>
      </c>
      <c r="R7" t="inlineStr"/>
    </row>
    <row r="8" ht="68" customHeight="1" s="1">
      <c r="B8" t="inlineStr">
        <is>
          <t>是</t>
        </is>
      </c>
      <c r="C8" s="53" t="n">
        <v>46257.89203703704</v>
      </c>
      <c r="D8" t="inlineStr">
        <is>
          <t>是</t>
        </is>
      </c>
      <c r="E8" s="53" t="n">
        <v>46257.5587037037</v>
      </c>
      <c r="F8" s="54">
        <f>(NOW()-E8)*24</f>
        <v/>
      </c>
      <c r="G8" t="inlineStr">
        <is>
          <t>13631012208</t>
        </is>
      </c>
      <c r="H8" t="inlineStr">
        <is>
          <t>2026-08-23 11:24:32</t>
        </is>
      </c>
      <c r="I8" t="inlineStr">
        <is>
          <t>潮州市潮安区凤塘镇凤塘东网格乌南路湖美村</t>
        </is>
      </c>
      <c r="J8" t="inlineStr">
        <is>
          <t>邱陶煌</t>
        </is>
      </c>
      <c r="K8" t="inlineStr">
        <is>
          <t>凤塘镇区工作站</t>
        </is>
      </c>
      <c r="L8" t="inlineStr">
        <is>
          <t>潮安</t>
        </is>
      </c>
      <c r="M8" t="inlineStr">
        <is>
          <t>20260822152451X491606569</t>
        </is>
      </c>
      <c r="N8" t="inlineStr">
        <is>
          <t>CMCC-CZ-TSCLX-20260822-020662</t>
        </is>
      </c>
      <c r="O8" t="inlineStr">
        <is>
          <t>潮州</t>
        </is>
      </c>
      <c r="P8" t="inlineStr">
        <is>
          <t>潮安区</t>
        </is>
      </c>
      <c r="Q8">
        <f>IF(AND(A8&lt;&gt;"已参评好",F8&gt;=5),"超5小时未参评",IF(F8&gt;=7,"超7小时未参评",IF(F8&gt;=8,"超时未参评","")))</f>
        <v/>
      </c>
      <c r="R8" t="inlineStr"/>
    </row>
    <row r="9" ht="68" customHeight="1" s="1">
      <c r="B9" t="inlineStr">
        <is>
          <t>是</t>
        </is>
      </c>
      <c r="C9" s="53" t="n">
        <v>46257.88278935185</v>
      </c>
      <c r="D9" t="inlineStr">
        <is>
          <t>是</t>
        </is>
      </c>
      <c r="E9" s="53" t="n">
        <v>46257.54945601852</v>
      </c>
      <c r="F9" s="54">
        <f>(NOW()-E9)*24</f>
        <v/>
      </c>
      <c r="G9" t="inlineStr">
        <is>
          <t>15807686034</t>
        </is>
      </c>
      <c r="H9" t="inlineStr">
        <is>
          <t>2026-08-23 11:11:13</t>
        </is>
      </c>
      <c r="I9" t="inlineStr">
        <is>
          <t>潮州市潮安区凤塘镇凤塘东网格府前路东门村</t>
        </is>
      </c>
      <c r="J9" t="inlineStr">
        <is>
          <t>邱陶煌</t>
        </is>
      </c>
      <c r="K9" t="inlineStr">
        <is>
          <t>凤塘镇区工作站</t>
        </is>
      </c>
      <c r="L9" t="inlineStr">
        <is>
          <t>潮安</t>
        </is>
      </c>
      <c r="M9" t="inlineStr">
        <is>
          <t>20260822172951X991886486</t>
        </is>
      </c>
      <c r="N9" t="inlineStr">
        <is>
          <t>CMCC-CZ-TSCLX-20260822-023468</t>
        </is>
      </c>
      <c r="O9" t="inlineStr">
        <is>
          <t>潮州</t>
        </is>
      </c>
      <c r="P9" t="inlineStr">
        <is>
          <t>潮安区</t>
        </is>
      </c>
      <c r="Q9">
        <f>IF(AND(A9&lt;&gt;"已参评好",F9&gt;=5),"超5小时未参评",IF(F9&gt;=7,"超7小时未参评",IF(F9&gt;=8,"超时未参评","")))</f>
        <v/>
      </c>
      <c r="R9" t="inlineStr"/>
    </row>
    <row r="10" ht="68" customHeight="1" s="1">
      <c r="B10" t="inlineStr">
        <is>
          <t>是</t>
        </is>
      </c>
      <c r="C10" s="53" t="n">
        <v>46257.88079861111</v>
      </c>
      <c r="D10" t="inlineStr">
        <is>
          <t>是</t>
        </is>
      </c>
      <c r="E10" s="53" t="n">
        <v>46257.54746527778</v>
      </c>
      <c r="F10" s="54">
        <f>(NOW()-E10)*24</f>
        <v/>
      </c>
      <c r="G10" t="inlineStr">
        <is>
          <t>13500116426</t>
        </is>
      </c>
      <c r="H10" t="inlineStr">
        <is>
          <t>2026-08-23 11:08:21</t>
        </is>
      </c>
      <c r="I10" t="inlineStr">
        <is>
          <t>潮州市潮安区金石镇金石南网格鹳焦路仙都一村</t>
        </is>
      </c>
      <c r="J10" t="inlineStr">
        <is>
          <t>陈林</t>
        </is>
      </c>
      <c r="K10" t="inlineStr">
        <is>
          <t>高铁三镇工作站</t>
        </is>
      </c>
      <c r="L10" t="inlineStr">
        <is>
          <t>潮安</t>
        </is>
      </c>
      <c r="M10" t="inlineStr">
        <is>
          <t>20260822174911X151880698</t>
        </is>
      </c>
      <c r="N10" t="inlineStr">
        <is>
          <t>CMCC-CZ-TSCLX-20260822-024236</t>
        </is>
      </c>
      <c r="O10" t="inlineStr">
        <is>
          <t>潮州</t>
        </is>
      </c>
      <c r="P10" t="inlineStr">
        <is>
          <t>潮安区</t>
        </is>
      </c>
      <c r="Q10">
        <f>IF(AND(A10&lt;&gt;"已参评好",F10&gt;=5),"超5小时未参评",IF(F10&gt;=7,"超7小时未参评",IF(F10&gt;=8,"超时未参评","")))</f>
        <v/>
      </c>
      <c r="R10" t="inlineStr"/>
    </row>
    <row r="11" ht="68" customHeight="1" s="1">
      <c r="B11" t="inlineStr">
        <is>
          <t>是</t>
        </is>
      </c>
      <c r="C11" s="53" t="n">
        <v>46257.90459490741</v>
      </c>
      <c r="D11" t="inlineStr">
        <is>
          <t>是</t>
        </is>
      </c>
      <c r="E11" s="53" t="n">
        <v>46257.57126157408</v>
      </c>
      <c r="F11" s="54">
        <f>(NOW()-E11)*24</f>
        <v/>
      </c>
      <c r="G11" t="inlineStr">
        <is>
          <t>13686646774</t>
        </is>
      </c>
      <c r="H11" t="inlineStr">
        <is>
          <t>2026-08-23 11:42:37</t>
        </is>
      </c>
      <c r="I11" t="inlineStr">
        <is>
          <t>潮州市湘桥区桥东街道恒大城网格金碧路恒大城</t>
        </is>
      </c>
      <c r="J11" t="inlineStr">
        <is>
          <t>高科文</t>
        </is>
      </c>
      <c r="K11" t="inlineStr">
        <is>
          <t>韩江新城工作站</t>
        </is>
      </c>
      <c r="L11" t="inlineStr">
        <is>
          <t>市区</t>
        </is>
      </c>
      <c r="M11" t="inlineStr">
        <is>
          <t>20260822175852X732418335</t>
        </is>
      </c>
      <c r="N11" t="inlineStr">
        <is>
          <t>CMCC-CZ-TSCLX-20260822-021535</t>
        </is>
      </c>
      <c r="O11" t="inlineStr">
        <is>
          <t>潮州</t>
        </is>
      </c>
      <c r="P11" t="inlineStr">
        <is>
          <t>湘桥区</t>
        </is>
      </c>
      <c r="Q11">
        <f>IF(AND(A11&lt;&gt;"已参评好",F11&gt;=5),"超5小时未参评",IF(F11&gt;=7,"超7小时未参评",IF(F11&gt;=8,"超时未参评","")))</f>
        <v/>
      </c>
      <c r="R11" t="inlineStr"/>
    </row>
    <row r="12" ht="68" customHeight="1" s="1">
      <c r="B12" t="inlineStr">
        <is>
          <t>是</t>
        </is>
      </c>
      <c r="C12" s="53" t="n">
        <v>46257.87814814815</v>
      </c>
      <c r="D12" t="inlineStr">
        <is>
          <t>是</t>
        </is>
      </c>
      <c r="E12" s="53" t="n">
        <v>46257.54481481481</v>
      </c>
      <c r="F12" s="54">
        <f>(NOW()-E12)*24</f>
        <v/>
      </c>
      <c r="G12" t="inlineStr">
        <is>
          <t>13502508627</t>
        </is>
      </c>
      <c r="H12" t="inlineStr">
        <is>
          <t>2026-08-23 11:04:32</t>
        </is>
      </c>
      <c r="I12" t="inlineStr">
        <is>
          <t>潮州市潮安区彩塘镇宏安网格宏安大道宏二村</t>
        </is>
      </c>
      <c r="J12" t="inlineStr">
        <is>
          <t>陈海灿</t>
        </is>
      </c>
      <c r="K12" t="inlineStr">
        <is>
          <t>彩塘东凤工作站</t>
        </is>
      </c>
      <c r="L12" t="inlineStr">
        <is>
          <t>潮安</t>
        </is>
      </c>
      <c r="M12" t="inlineStr">
        <is>
          <t>20260822183140X700280176</t>
        </is>
      </c>
      <c r="N12" t="inlineStr">
        <is>
          <t>CMCC-CZ-TSCLX-20260822-027632</t>
        </is>
      </c>
      <c r="O12" t="inlineStr">
        <is>
          <t>潮州</t>
        </is>
      </c>
      <c r="P12" t="inlineStr">
        <is>
          <t>潮安区</t>
        </is>
      </c>
      <c r="Q12">
        <f>IF(AND(A12&lt;&gt;"已参评好",F12&gt;=5),"超5小时未参评",IF(F12&gt;=7,"超7小时未参评",IF(F12&gt;=8,"超时未参评","")))</f>
        <v/>
      </c>
      <c r="R12" t="inlineStr"/>
    </row>
    <row r="13" ht="68" customHeight="1" s="1">
      <c r="B13" t="inlineStr">
        <is>
          <t>是</t>
        </is>
      </c>
      <c r="C13" s="53" t="n">
        <v>46258.02835648148</v>
      </c>
      <c r="D13" t="inlineStr">
        <is>
          <t>否</t>
        </is>
      </c>
      <c r="E13" s="53" t="n">
        <v>46257.69502314815</v>
      </c>
      <c r="F13" s="54">
        <f>(NOW()-E13)*24</f>
        <v/>
      </c>
      <c r="G13" t="inlineStr">
        <is>
          <t>13829006572</t>
        </is>
      </c>
      <c r="H13" t="inlineStr">
        <is>
          <t>2026-08-23 14:40:50</t>
        </is>
      </c>
      <c r="I13" t="inlineStr">
        <is>
          <t>潮州市潮安区东凤镇东凤北网格府前路东二村</t>
        </is>
      </c>
      <c r="J13" t="inlineStr">
        <is>
          <t>丁锐涛</t>
        </is>
      </c>
      <c r="M13" t="inlineStr">
        <is>
          <t>20260822184051X251565995</t>
        </is>
      </c>
      <c r="N13" t="inlineStr">
        <is>
          <t>CMCC-CZ-TSCLX-20260822-027637</t>
        </is>
      </c>
      <c r="O13" t="inlineStr">
        <is>
          <t>潮州</t>
        </is>
      </c>
      <c r="P13" t="inlineStr">
        <is>
          <t>潮安区</t>
        </is>
      </c>
      <c r="Q13">
        <f>IF(AND(A13&lt;&gt;"已参评好",F13&gt;=5),"超5小时未参评",IF(F13&gt;=7,"超7小时未参评",IF(F13&gt;=8,"超时未参评","")))</f>
        <v/>
      </c>
      <c r="R13" t="inlineStr"/>
    </row>
    <row r="14" ht="68" customHeight="1" s="1">
      <c r="B14" t="inlineStr">
        <is>
          <t>是</t>
        </is>
      </c>
      <c r="C14" s="53" t="n">
        <v>46258.05027777778</v>
      </c>
      <c r="D14" t="inlineStr">
        <is>
          <t>否</t>
        </is>
      </c>
      <c r="E14" s="53" t="n">
        <v>46257.71694444444</v>
      </c>
      <c r="F14" s="54">
        <f>(NOW()-E14)*24</f>
        <v/>
      </c>
      <c r="G14" t="inlineStr">
        <is>
          <t>13531596565</t>
        </is>
      </c>
      <c r="H14" t="inlineStr">
        <is>
          <t>2026-08-23 15:12:24</t>
        </is>
      </c>
      <c r="I14" t="inlineStr">
        <is>
          <t>潮州市潮安区凤凰镇凤凰文祠网格S334省道头垭村【可装2000M】</t>
        </is>
      </c>
      <c r="J14" t="inlineStr">
        <is>
          <t>黄森财</t>
        </is>
      </c>
      <c r="K14" t="inlineStr">
        <is>
          <t>北部四镇工作站</t>
        </is>
      </c>
      <c r="L14" t="inlineStr">
        <is>
          <t>潮安</t>
        </is>
      </c>
      <c r="M14" t="inlineStr">
        <is>
          <t>20260822184343X423790634</t>
        </is>
      </c>
      <c r="N14" t="inlineStr">
        <is>
          <t>CMCC-CZ-TSCLX-20260822-023307</t>
        </is>
      </c>
      <c r="O14" t="inlineStr">
        <is>
          <t>潮州</t>
        </is>
      </c>
      <c r="P14" t="inlineStr">
        <is>
          <t>潮安区</t>
        </is>
      </c>
      <c r="Q14">
        <f>IF(AND(A14&lt;&gt;"已参评好",F14&gt;=5),"超5小时未参评",IF(F14&gt;=7,"超7小时未参评",IF(F14&gt;=8,"超时未参评","")))</f>
        <v/>
      </c>
      <c r="R14" t="inlineStr"/>
    </row>
    <row r="15" ht="68" customHeight="1" s="1">
      <c r="B15" t="inlineStr">
        <is>
          <t>是</t>
        </is>
      </c>
      <c r="C15" s="53" t="n">
        <v>46258.00206018519</v>
      </c>
      <c r="D15" t="inlineStr">
        <is>
          <t>否</t>
        </is>
      </c>
      <c r="E15" s="53" t="n">
        <v>46257.66872685185</v>
      </c>
      <c r="F15" s="54">
        <f>(NOW()-E15)*24</f>
        <v/>
      </c>
      <c r="G15" t="inlineStr">
        <is>
          <t>13827306238</t>
        </is>
      </c>
      <c r="H15" t="inlineStr">
        <is>
          <t>2026-08-23 14:02:58</t>
        </is>
      </c>
      <c r="I15" t="inlineStr">
        <is>
          <t>潮州市潮安区凤塘镇凤塘东网格凤南路邱厝村</t>
        </is>
      </c>
      <c r="J15" t="inlineStr">
        <is>
          <t>苏枫</t>
        </is>
      </c>
      <c r="K15" t="inlineStr">
        <is>
          <t>浮洋网格</t>
        </is>
      </c>
      <c r="M15" t="inlineStr">
        <is>
          <t>20260822184632X592136557</t>
        </is>
      </c>
      <c r="N15" t="inlineStr">
        <is>
          <t>CMCC-CZ-TSCLX-20260822-027641</t>
        </is>
      </c>
      <c r="O15" t="inlineStr">
        <is>
          <t>潮州</t>
        </is>
      </c>
      <c r="P15" t="inlineStr">
        <is>
          <t>潮安区</t>
        </is>
      </c>
      <c r="Q15">
        <f>IF(AND(A15&lt;&gt;"已参评好",F15&gt;=5),"超5小时未参评",IF(F15&gt;=7,"超7小时未参评",IF(F15&gt;=8,"超时未参评","")))</f>
        <v/>
      </c>
      <c r="R15" t="inlineStr"/>
    </row>
    <row r="16" ht="68" customHeight="1" s="1">
      <c r="B16" t="inlineStr">
        <is>
          <t>是</t>
        </is>
      </c>
      <c r="C16" s="53" t="n">
        <v>46257.91146990741</v>
      </c>
      <c r="D16" t="inlineStr">
        <is>
          <t>是</t>
        </is>
      </c>
      <c r="E16" s="53" t="n">
        <v>46257.57813657408</v>
      </c>
      <c r="F16" s="54">
        <f>(NOW()-E16)*24</f>
        <v/>
      </c>
      <c r="G16" t="inlineStr">
        <is>
          <t>13829081983</t>
        </is>
      </c>
      <c r="H16" t="inlineStr">
        <is>
          <t>2026-08-23 11:52:31</t>
        </is>
      </c>
      <c r="I16" t="inlineStr">
        <is>
          <t>潮州市潮安区彩塘镇华美网格龙华路华美二村</t>
        </is>
      </c>
      <c r="J16" t="inlineStr">
        <is>
          <t>蔡满煜</t>
        </is>
      </c>
      <c r="K16" t="inlineStr">
        <is>
          <t>潮安城区工作站</t>
        </is>
      </c>
      <c r="L16" t="inlineStr">
        <is>
          <t>潮安</t>
        </is>
      </c>
      <c r="M16" t="inlineStr">
        <is>
          <t>20260822185703X223908100</t>
        </is>
      </c>
      <c r="N16" t="inlineStr">
        <is>
          <t>CMCC-CZ-TSCLX-20260822-022374</t>
        </is>
      </c>
      <c r="O16" t="inlineStr">
        <is>
          <t>潮州</t>
        </is>
      </c>
      <c r="P16" t="inlineStr">
        <is>
          <t>潮安区</t>
        </is>
      </c>
      <c r="Q16">
        <f>IF(AND(A16&lt;&gt;"已参评好",F16&gt;=5),"超5小时未参评",IF(F16&gt;=7,"超7小时未参评",IF(F16&gt;=8,"超时未参评","")))</f>
        <v/>
      </c>
      <c r="R16" t="inlineStr"/>
    </row>
    <row r="17" ht="68" customHeight="1" s="1">
      <c r="A17" t="inlineStr">
        <is>
          <t>已参评好</t>
        </is>
      </c>
      <c r="B17" t="inlineStr">
        <is>
          <t>是</t>
        </is>
      </c>
      <c r="C17" s="53" t="n">
        <v>46257.86144675926</v>
      </c>
      <c r="D17" t="inlineStr">
        <is>
          <t>是</t>
        </is>
      </c>
      <c r="E17" s="53" t="n">
        <v>46257.52811342593</v>
      </c>
      <c r="F17" s="54">
        <f>(NOW()-E17)*24</f>
        <v/>
      </c>
      <c r="G17" t="inlineStr">
        <is>
          <t>13433735753</t>
        </is>
      </c>
      <c r="H17" t="inlineStr">
        <is>
          <t>2026-08-23 10:40:29</t>
        </is>
      </c>
      <c r="I17" t="inlineStr">
        <is>
          <t>潮州市饶平县黄冈镇河南网格黄冈大道龙眼城管区片区</t>
        </is>
      </c>
      <c r="J17" t="inlineStr">
        <is>
          <t>张双文</t>
        </is>
      </c>
      <c r="K17" t="inlineStr">
        <is>
          <t>饶平城区工作站</t>
        </is>
      </c>
      <c r="L17" t="inlineStr">
        <is>
          <t>饶平</t>
        </is>
      </c>
      <c r="M17" t="inlineStr">
        <is>
          <t>20260822190149X509737869</t>
        </is>
      </c>
      <c r="N17" t="inlineStr">
        <is>
          <t>CMCC-CZ-TSCLX-20260822-026836</t>
        </is>
      </c>
      <c r="O17" t="inlineStr">
        <is>
          <t>潮州</t>
        </is>
      </c>
      <c r="P17" t="inlineStr">
        <is>
          <t>饶平县</t>
        </is>
      </c>
      <c r="Q17">
        <f>IF(AND(A17&lt;&gt;"已参评好",F17&gt;=5),"超5小时未参评",IF(F17&gt;=7,"超7小时未参评",IF(F17&gt;=8,"超时未参评","")))</f>
        <v/>
      </c>
      <c r="R17" t="inlineStr">
        <is>
          <t>已参评</t>
        </is>
      </c>
    </row>
    <row r="18" ht="68" customHeight="1" s="1">
      <c r="B18" t="inlineStr">
        <is>
          <t>是</t>
        </is>
      </c>
      <c r="C18" s="53" t="n">
        <v>46258.02835648148</v>
      </c>
      <c r="D18" t="inlineStr">
        <is>
          <t>否</t>
        </is>
      </c>
      <c r="E18" s="53" t="n">
        <v>46257.69502314815</v>
      </c>
      <c r="F18" s="54">
        <f>(NOW()-E18)*24</f>
        <v/>
      </c>
      <c r="G18" t="inlineStr">
        <is>
          <t>13531576872</t>
        </is>
      </c>
      <c r="H18" t="inlineStr">
        <is>
          <t>2026-08-23 14:40:50</t>
        </is>
      </c>
      <c r="I18" t="inlineStr">
        <is>
          <t>潮州市湘桥区城西街道吉利网格新桥路新福里【可装2000M】</t>
        </is>
      </c>
      <c r="J18" t="inlineStr">
        <is>
          <t>冯伟群</t>
        </is>
      </c>
      <c r="K18" t="inlineStr">
        <is>
          <t>市区城南工作站</t>
        </is>
      </c>
      <c r="L18" t="inlineStr">
        <is>
          <t>市区</t>
        </is>
      </c>
      <c r="M18" t="inlineStr">
        <is>
          <t>20260822190342X622691849</t>
        </is>
      </c>
      <c r="N18" t="inlineStr">
        <is>
          <t>CMCC-CZ-TSCLX-20260822-023918</t>
        </is>
      </c>
      <c r="O18" t="inlineStr">
        <is>
          <t>潮州</t>
        </is>
      </c>
      <c r="P18" t="inlineStr">
        <is>
          <t>湘桥区</t>
        </is>
      </c>
      <c r="Q18">
        <f>IF(AND(A18&lt;&gt;"已参评好",F18&gt;=5),"超5小时未参评",IF(F18&gt;=7,"超7小时未参评",IF(F18&gt;=8,"超时未参评","")))</f>
        <v/>
      </c>
      <c r="R18" t="inlineStr"/>
    </row>
    <row r="19" ht="68" customHeight="1" s="1">
      <c r="B19" t="inlineStr">
        <is>
          <t>是</t>
        </is>
      </c>
      <c r="C19" s="53" t="n">
        <v>46257.82935185185</v>
      </c>
      <c r="D19" t="inlineStr">
        <is>
          <t>是</t>
        </is>
      </c>
      <c r="E19" s="53" t="n">
        <v>46257.49601851852</v>
      </c>
      <c r="F19" s="54">
        <f>(NOW()-E19)*24</f>
        <v/>
      </c>
      <c r="G19" t="inlineStr">
        <is>
          <t>15917180336</t>
        </is>
      </c>
      <c r="H19" t="inlineStr">
        <is>
          <t>2026-08-23 09:54:16</t>
        </is>
      </c>
      <c r="I19" t="inlineStr">
        <is>
          <t>潮州市湘桥区城西街道北关网格北美路北关村</t>
        </is>
      </c>
      <c r="J19" t="inlineStr">
        <is>
          <t>林锐浩</t>
        </is>
      </c>
      <c r="K19" t="inlineStr">
        <is>
          <t>市区城北工作站</t>
        </is>
      </c>
      <c r="L19" t="inlineStr">
        <is>
          <t>市区</t>
        </is>
      </c>
      <c r="M19" t="inlineStr">
        <is>
          <t>20260822191453X293971922</t>
        </is>
      </c>
      <c r="N19" t="inlineStr">
        <is>
          <t>CMCC-CZ-TSCLX-20260822-023316</t>
        </is>
      </c>
      <c r="O19" t="inlineStr">
        <is>
          <t>潮州</t>
        </is>
      </c>
      <c r="P19" t="inlineStr">
        <is>
          <t>湘桥区</t>
        </is>
      </c>
      <c r="Q19">
        <f>IF(AND(A19&lt;&gt;"已参评好",F19&gt;=5),"超5小时未参评",IF(F19&gt;=7,"超7小时未参评",IF(F19&gt;=8,"超时未参评","")))</f>
        <v/>
      </c>
      <c r="R19" t="inlineStr"/>
    </row>
    <row r="20" ht="68" customHeight="1" s="1">
      <c r="B20" t="inlineStr">
        <is>
          <t>是</t>
        </is>
      </c>
      <c r="C20" s="53" t="n">
        <v>46257.87799768519</v>
      </c>
      <c r="D20" t="inlineStr">
        <is>
          <t>是</t>
        </is>
      </c>
      <c r="E20" s="53" t="n">
        <v>46257.54466435185</v>
      </c>
      <c r="F20" s="54">
        <f>(NOW()-E20)*24</f>
        <v/>
      </c>
      <c r="G20" t="inlineStr">
        <is>
          <t>13622556595</t>
        </is>
      </c>
      <c r="H20" t="inlineStr">
        <is>
          <t>2026-08-23 11:04:19</t>
        </is>
      </c>
      <c r="I20" t="inlineStr">
        <is>
          <t>潮州市湘桥区太平街道环城网格环城西路环城西路与开元路片区</t>
        </is>
      </c>
      <c r="J20" t="inlineStr">
        <is>
          <t>陈少杰</t>
        </is>
      </c>
      <c r="K20" t="inlineStr">
        <is>
          <t>市区城南工作站</t>
        </is>
      </c>
      <c r="L20" t="inlineStr">
        <is>
          <t>市区</t>
        </is>
      </c>
      <c r="M20" t="inlineStr">
        <is>
          <t>20260822192819X997957780</t>
        </is>
      </c>
      <c r="N20" t="inlineStr">
        <is>
          <t>CMCC-CZ-TSCLX-20260822-028831</t>
        </is>
      </c>
      <c r="O20" t="inlineStr">
        <is>
          <t>潮州</t>
        </is>
      </c>
      <c r="P20" t="inlineStr">
        <is>
          <t>湘桥区</t>
        </is>
      </c>
      <c r="Q20">
        <f>IF(AND(A20&lt;&gt;"已参评好",F20&gt;=5),"超5小时未参评",IF(F20&gt;=7,"超7小时未参评",IF(F20&gt;=8,"超时未参评","")))</f>
        <v/>
      </c>
      <c r="R20" t="inlineStr"/>
    </row>
    <row r="21" ht="68" customHeight="1" s="1">
      <c r="B21" t="inlineStr">
        <is>
          <t>是</t>
        </is>
      </c>
      <c r="C21" s="53" t="n">
        <v>46258.03162037037</v>
      </c>
      <c r="D21" t="inlineStr">
        <is>
          <t>否</t>
        </is>
      </c>
      <c r="E21" s="53" t="n">
        <v>46257.69828703703</v>
      </c>
      <c r="F21" s="54">
        <f>(NOW()-E21)*24</f>
        <v/>
      </c>
      <c r="G21" t="inlineStr">
        <is>
          <t>13902799411</t>
        </is>
      </c>
      <c r="H21" t="inlineStr">
        <is>
          <t>2026-08-23 14:45:32</t>
        </is>
      </c>
      <c r="I21" t="inlineStr">
        <is>
          <t>潮州市潮安区金石镇金石南网格鹳焦路仙都二村</t>
        </is>
      </c>
      <c r="J21" t="inlineStr">
        <is>
          <t>陈林</t>
        </is>
      </c>
      <c r="K21" t="inlineStr">
        <is>
          <t>高铁三镇工作站</t>
        </is>
      </c>
      <c r="L21" t="inlineStr">
        <is>
          <t>潮安</t>
        </is>
      </c>
      <c r="M21" t="inlineStr">
        <is>
          <t>20260822194031X831088853</t>
        </is>
      </c>
      <c r="N21" t="inlineStr">
        <is>
          <t>CMCC-CZ-TSCLX-20260822-027884</t>
        </is>
      </c>
      <c r="O21" t="inlineStr">
        <is>
          <t>潮州</t>
        </is>
      </c>
      <c r="P21" t="inlineStr">
        <is>
          <t>潮安区</t>
        </is>
      </c>
      <c r="Q21">
        <f>IF(AND(A21&lt;&gt;"已参评好",F21&gt;=5),"超5小时未参评",IF(F21&gt;=7,"超7小时未参评",IF(F21&gt;=8,"超时未参评","")))</f>
        <v/>
      </c>
      <c r="R21" t="inlineStr"/>
    </row>
    <row r="22" ht="68" customHeight="1" s="1">
      <c r="B22" t="inlineStr">
        <is>
          <t>是</t>
        </is>
      </c>
      <c r="C22" s="53" t="n">
        <v>46257.85725694444</v>
      </c>
      <c r="D22" t="inlineStr">
        <is>
          <t>是</t>
        </is>
      </c>
      <c r="E22" s="53" t="n">
        <v>46257.52392361111</v>
      </c>
      <c r="F22" s="54">
        <f>(NOW()-E22)*24</f>
        <v/>
      </c>
      <c r="G22" t="inlineStr">
        <is>
          <t>15919598150</t>
        </is>
      </c>
      <c r="H22" t="inlineStr">
        <is>
          <t>2026-08-23 10:34:27</t>
        </is>
      </c>
      <c r="I22" t="inlineStr">
        <is>
          <t>潮州市潮安区沙溪镇沙溪西网格中明路贾里村</t>
        </is>
      </c>
      <c r="J22" t="inlineStr">
        <is>
          <t>孙建泽</t>
        </is>
      </c>
      <c r="K22" t="inlineStr">
        <is>
          <t>高铁三镇工作站</t>
        </is>
      </c>
      <c r="L22" t="inlineStr">
        <is>
          <t>潮安</t>
        </is>
      </c>
      <c r="M22" t="inlineStr">
        <is>
          <t>20260822194723X243672196</t>
        </is>
      </c>
      <c r="N22" t="inlineStr">
        <is>
          <t>CMCC-CZ-TSCLX-20260822-029622</t>
        </is>
      </c>
      <c r="O22" t="inlineStr">
        <is>
          <t>潮州</t>
        </is>
      </c>
      <c r="P22" t="inlineStr">
        <is>
          <t>潮安区</t>
        </is>
      </c>
      <c r="Q22">
        <f>IF(AND(A22&lt;&gt;"已参评好",F22&gt;=5),"超5小时未参评",IF(F22&gt;=7,"超7小时未参评",IF(F22&gt;=8,"超时未参评","")))</f>
        <v/>
      </c>
      <c r="R22" t="inlineStr"/>
    </row>
    <row r="23" ht="68" customHeight="1" s="1">
      <c r="B23" t="inlineStr">
        <is>
          <t>是</t>
        </is>
      </c>
      <c r="C23" s="53" t="n">
        <v>46258.00467592593</v>
      </c>
      <c r="D23" t="inlineStr">
        <is>
          <t>否</t>
        </is>
      </c>
      <c r="E23" s="53" t="n">
        <v>46257.67134259259</v>
      </c>
      <c r="F23" s="54">
        <f>(NOW()-E23)*24</f>
        <v/>
      </c>
      <c r="G23" t="inlineStr">
        <is>
          <t>15919552335</t>
        </is>
      </c>
      <c r="H23" t="inlineStr">
        <is>
          <t>2026-08-23 14:06:44</t>
        </is>
      </c>
      <c r="I23" t="inlineStr">
        <is>
          <t>潮州市潮安区登塘镇登塘网格枫榴路下林村</t>
        </is>
      </c>
      <c r="J23" t="inlineStr">
        <is>
          <t>郑杰帆</t>
        </is>
      </c>
      <c r="K23" t="inlineStr">
        <is>
          <t>古巷登塘工作站</t>
        </is>
      </c>
      <c r="L23" t="inlineStr">
        <is>
          <t>潮安</t>
        </is>
      </c>
      <c r="M23" t="inlineStr">
        <is>
          <t>20260822195432X672355204</t>
        </is>
      </c>
      <c r="N23" t="inlineStr">
        <is>
          <t>CMCC-CZ-TSCLX-20260822-024922</t>
        </is>
      </c>
      <c r="O23" t="inlineStr">
        <is>
          <t>潮州</t>
        </is>
      </c>
      <c r="P23" t="inlineStr">
        <is>
          <t>潮安区</t>
        </is>
      </c>
      <c r="Q23">
        <f>IF(AND(A23&lt;&gt;"已参评好",F23&gt;=5),"超5小时未参评",IF(F23&gt;=7,"超7小时未参评",IF(F23&gt;=8,"超时未参评","")))</f>
        <v/>
      </c>
      <c r="R23" t="inlineStr"/>
    </row>
    <row r="24" ht="68" customHeight="1" s="1">
      <c r="B24" t="inlineStr">
        <is>
          <t>是</t>
        </is>
      </c>
      <c r="C24" s="53" t="n">
        <v>46257.93517361111</v>
      </c>
      <c r="D24" t="inlineStr">
        <is>
          <t>是</t>
        </is>
      </c>
      <c r="E24" s="53" t="n">
        <v>46257.60184027778</v>
      </c>
      <c r="F24" s="54">
        <f>(NOW()-E24)*24</f>
        <v/>
      </c>
      <c r="G24" t="inlineStr">
        <is>
          <t>13829089469</t>
        </is>
      </c>
      <c r="H24" t="inlineStr">
        <is>
          <t>2026-08-23 12:26:39</t>
        </is>
      </c>
      <c r="I24" t="inlineStr">
        <is>
          <t>潮州市湘桥区太平街道西马网格上东平路上东平片区</t>
        </is>
      </c>
      <c r="J24" t="inlineStr">
        <is>
          <t>蔡梓康</t>
        </is>
      </c>
      <c r="M24" t="inlineStr">
        <is>
          <t>20260822201427X867690341</t>
        </is>
      </c>
      <c r="N24" t="inlineStr">
        <is>
          <t>CMCC-CZ-TSCLX-20260822-025292</t>
        </is>
      </c>
      <c r="O24" t="inlineStr">
        <is>
          <t>潮州</t>
        </is>
      </c>
      <c r="P24" t="inlineStr">
        <is>
          <t>湘桥区</t>
        </is>
      </c>
      <c r="Q24">
        <f>IF(AND(A24&lt;&gt;"已参评好",F24&gt;=5),"超5小时未参评",IF(F24&gt;=7,"超7小时未参评",IF(F24&gt;=8,"超时未参评","")))</f>
        <v/>
      </c>
      <c r="R24" t="inlineStr"/>
    </row>
    <row r="25" ht="68" customHeight="1" s="1">
      <c r="B25" t="inlineStr">
        <is>
          <t>是</t>
        </is>
      </c>
      <c r="C25" s="53" t="n">
        <v>46257.85024305555</v>
      </c>
      <c r="D25" t="inlineStr">
        <is>
          <t>是</t>
        </is>
      </c>
      <c r="E25" s="53" t="n">
        <v>46257.51690972222</v>
      </c>
      <c r="F25" s="54">
        <f>(NOW()-E25)*24</f>
        <v/>
      </c>
      <c r="G25" t="inlineStr">
        <is>
          <t>13829020439</t>
        </is>
      </c>
      <c r="H25" t="inlineStr">
        <is>
          <t>2026-08-23 10:24:21</t>
        </is>
      </c>
      <c r="I25" t="inlineStr">
        <is>
          <t>潮州市湘桥区城西街道大道南网格潮州大道粤海坤辉家园</t>
        </is>
      </c>
      <c r="J25" t="inlineStr">
        <is>
          <t>陈林伟</t>
        </is>
      </c>
      <c r="K25" t="inlineStr">
        <is>
          <t>市区城南工作站</t>
        </is>
      </c>
      <c r="L25" t="inlineStr">
        <is>
          <t>市区</t>
        </is>
      </c>
      <c r="M25" t="inlineStr">
        <is>
          <t>20260822202011X211529100</t>
        </is>
      </c>
      <c r="N25" t="inlineStr">
        <is>
          <t>CMCC-CZ-TSCLX-20260822-028252</t>
        </is>
      </c>
      <c r="O25" t="inlineStr">
        <is>
          <t>潮州</t>
        </is>
      </c>
      <c r="P25" t="inlineStr">
        <is>
          <t>湘桥区</t>
        </is>
      </c>
      <c r="Q25">
        <f>IF(AND(A25&lt;&gt;"已参评好",F25&gt;=5),"超5小时未参评",IF(F25&gt;=7,"超7小时未参评",IF(F25&gt;=8,"超时未参评","")))</f>
        <v/>
      </c>
      <c r="R25" t="inlineStr"/>
    </row>
    <row r="26" ht="68" customHeight="1" s="1">
      <c r="B26" t="inlineStr">
        <is>
          <t>是</t>
        </is>
      </c>
      <c r="C26" s="53" t="n">
        <v>46258.05740740741</v>
      </c>
      <c r="D26" t="inlineStr">
        <is>
          <t>否</t>
        </is>
      </c>
      <c r="E26" s="53" t="n">
        <v>46257.72407407407</v>
      </c>
      <c r="F26" s="54">
        <f>(NOW()-E26)*24</f>
        <v/>
      </c>
      <c r="G26" t="inlineStr">
        <is>
          <t>15807682426</t>
        </is>
      </c>
      <c r="H26" t="inlineStr">
        <is>
          <t>2026-08-23 15:22:40</t>
        </is>
      </c>
      <c r="I26" t="inlineStr">
        <is>
          <t>潮州市潮安区浮洋镇浮洋南网格浮新路乐桥村</t>
        </is>
      </c>
      <c r="J26" t="inlineStr">
        <is>
          <t>邱晓杰</t>
        </is>
      </c>
      <c r="K26" t="inlineStr">
        <is>
          <t>浮洋网格</t>
        </is>
      </c>
      <c r="M26" t="inlineStr">
        <is>
          <t>20260822204916X956527459</t>
        </is>
      </c>
      <c r="N26" t="inlineStr">
        <is>
          <t>CMCC-CZ-TSCLX-20260822-025313</t>
        </is>
      </c>
      <c r="O26" t="inlineStr">
        <is>
          <t>潮州</t>
        </is>
      </c>
      <c r="P26" t="inlineStr">
        <is>
          <t>潮安区</t>
        </is>
      </c>
      <c r="Q26">
        <f>IF(AND(A26&lt;&gt;"已参评好",F26&gt;=5),"超5小时未参评",IF(F26&gt;=7,"超7小时未参评",IF(F26&gt;=8,"超时未参评","")))</f>
        <v/>
      </c>
      <c r="R26" t="inlineStr"/>
    </row>
    <row r="27" ht="68" customHeight="1" s="1">
      <c r="B27" t="inlineStr">
        <is>
          <t>是</t>
        </is>
      </c>
      <c r="C27" s="53" t="n">
        <v>46257.89476851852</v>
      </c>
      <c r="D27" t="inlineStr">
        <is>
          <t>是</t>
        </is>
      </c>
      <c r="E27" s="53" t="n">
        <v>46257.56143518518</v>
      </c>
      <c r="F27" s="54">
        <f>(NOW()-E27)*24</f>
        <v/>
      </c>
      <c r="G27" t="inlineStr">
        <is>
          <t>18933495002</t>
        </is>
      </c>
      <c r="H27" t="inlineStr">
        <is>
          <t>2026-08-23 11:28:28</t>
        </is>
      </c>
      <c r="I27" t="inlineStr">
        <is>
          <t>潮州市饶平县黄冈镇中心网格广场东路县政府片区</t>
        </is>
      </c>
      <c r="J27" t="inlineStr">
        <is>
          <t>刘春辉</t>
        </is>
      </c>
      <c r="K27" t="inlineStr">
        <is>
          <t>饶平城区工作站</t>
        </is>
      </c>
      <c r="L27" t="inlineStr">
        <is>
          <t>饶平</t>
        </is>
      </c>
      <c r="M27" t="inlineStr">
        <is>
          <t>20260822210811X918224670</t>
        </is>
      </c>
      <c r="N27" t="inlineStr">
        <is>
          <t>CMCC-CZ-TSCLX-20260822-032416</t>
        </is>
      </c>
      <c r="O27" t="inlineStr">
        <is>
          <t>潮州</t>
        </is>
      </c>
      <c r="P27" t="inlineStr">
        <is>
          <t>饶平县</t>
        </is>
      </c>
      <c r="Q27">
        <f>IF(AND(A27&lt;&gt;"已参评好",F27&gt;=5),"超5小时未参评",IF(F27&gt;=7,"超7小时未参评",IF(F27&gt;=8,"超时未参评","")))</f>
        <v/>
      </c>
      <c r="R27" t="inlineStr"/>
    </row>
    <row r="28" ht="68" customHeight="1" s="1">
      <c r="B28" t="inlineStr">
        <is>
          <t>是</t>
        </is>
      </c>
      <c r="C28" s="53" t="n">
        <v>46257.83907407407</v>
      </c>
      <c r="D28" t="inlineStr">
        <is>
          <t>是</t>
        </is>
      </c>
      <c r="E28" s="53" t="n">
        <v>46257.50574074074</v>
      </c>
      <c r="F28" s="54">
        <f>(NOW()-E28)*24</f>
        <v/>
      </c>
      <c r="G28" t="inlineStr">
        <is>
          <t>13715841885</t>
        </is>
      </c>
      <c r="H28" t="inlineStr">
        <is>
          <t>2026-08-23 10:08:16</t>
        </is>
      </c>
      <c r="I28" t="inlineStr">
        <is>
          <t>潮州市湘桥区凤新街道陈桥网格永安路陈桥村</t>
        </is>
      </c>
      <c r="J28" t="inlineStr">
        <is>
          <t>王伟雄</t>
        </is>
      </c>
      <c r="K28" t="inlineStr">
        <is>
          <t>市区城北工作站</t>
        </is>
      </c>
      <c r="L28" t="inlineStr">
        <is>
          <t>市区</t>
        </is>
      </c>
      <c r="M28" t="inlineStr">
        <is>
          <t>20260822211111X271954355</t>
        </is>
      </c>
      <c r="N28" t="inlineStr">
        <is>
          <t>CMCC-CZ-TSCLX-20260822-030649</t>
        </is>
      </c>
      <c r="O28" t="inlineStr">
        <is>
          <t>潮州</t>
        </is>
      </c>
      <c r="P28" t="inlineStr">
        <is>
          <t>湘桥区</t>
        </is>
      </c>
      <c r="Q28">
        <f>IF(AND(A28&lt;&gt;"已参评好",F28&gt;=5),"超5小时未参评",IF(F28&gt;=7,"超7小时未参评",IF(F28&gt;=8,"超时未参评","")))</f>
        <v/>
      </c>
      <c r="R28" t="inlineStr"/>
    </row>
    <row r="29" ht="68" customHeight="1" s="1">
      <c r="B29" t="inlineStr">
        <is>
          <t>是</t>
        </is>
      </c>
      <c r="C29" s="53" t="n">
        <v>46258.00204861111</v>
      </c>
      <c r="D29" t="inlineStr">
        <is>
          <t>否</t>
        </is>
      </c>
      <c r="E29" s="53" t="n">
        <v>46257.66871527778</v>
      </c>
      <c r="F29" s="54">
        <f>(NOW()-E29)*24</f>
        <v/>
      </c>
      <c r="G29" t="inlineStr">
        <is>
          <t>15916470001</t>
        </is>
      </c>
      <c r="H29" t="inlineStr">
        <is>
          <t>2026-08-23 14:02:57</t>
        </is>
      </c>
      <c r="I29" t="inlineStr">
        <is>
          <t>潮州市潮安区庵埠镇庵西网格庵凤路郭陇村</t>
        </is>
      </c>
      <c r="J29" t="inlineStr">
        <is>
          <t>郑静亮</t>
        </is>
      </c>
      <c r="K29" t="inlineStr">
        <is>
          <t>潮安城区工作站</t>
        </is>
      </c>
      <c r="L29" t="inlineStr">
        <is>
          <t>潮安</t>
        </is>
      </c>
      <c r="M29" t="inlineStr">
        <is>
          <t>20260822224344X824383628</t>
        </is>
      </c>
      <c r="N29" t="inlineStr">
        <is>
          <t>CMCC-CZ-TSCLX-20260822-027708</t>
        </is>
      </c>
      <c r="O29" t="inlineStr">
        <is>
          <t>潮州</t>
        </is>
      </c>
      <c r="P29" t="inlineStr">
        <is>
          <t>潮安区</t>
        </is>
      </c>
      <c r="Q29">
        <f>IF(AND(A29&lt;&gt;"已参评好",F29&gt;=5),"超5小时未参评",IF(F29&gt;=7,"超7小时未参评",IF(F29&gt;=8,"超时未参评","")))</f>
        <v/>
      </c>
      <c r="R29" t="inlineStr"/>
    </row>
    <row r="30" ht="68" customHeight="1" s="1">
      <c r="B30" t="inlineStr">
        <is>
          <t>是</t>
        </is>
      </c>
      <c r="C30" s="53" t="n">
        <v>46257.91271990741</v>
      </c>
      <c r="D30" t="inlineStr">
        <is>
          <t>是</t>
        </is>
      </c>
      <c r="E30" s="53" t="n">
        <v>46257.57938657407</v>
      </c>
      <c r="F30" s="54">
        <f>(NOW()-E30)*24</f>
        <v/>
      </c>
      <c r="G30" t="inlineStr">
        <is>
          <t>13827336688</t>
        </is>
      </c>
      <c r="H30" t="inlineStr">
        <is>
          <t>2026-08-23 11:54:19</t>
        </is>
      </c>
      <c r="I30" t="inlineStr">
        <is>
          <t>潮州市潮安区庵埠镇庵东网格安南路开濠村</t>
        </is>
      </c>
      <c r="J30" t="inlineStr">
        <is>
          <t>杨吉棣</t>
        </is>
      </c>
      <c r="K30" t="inlineStr">
        <is>
          <t>潮安城区工作站</t>
        </is>
      </c>
      <c r="L30" t="inlineStr">
        <is>
          <t>潮安</t>
        </is>
      </c>
      <c r="M30" t="inlineStr">
        <is>
          <t>20260822233228X748008770</t>
        </is>
      </c>
      <c r="N30" t="inlineStr">
        <is>
          <t>CMCC-CZ-TSCLX-20260822-030675</t>
        </is>
      </c>
      <c r="O30" t="inlineStr">
        <is>
          <t>潮州</t>
        </is>
      </c>
      <c r="P30" t="inlineStr">
        <is>
          <t>潮安区</t>
        </is>
      </c>
      <c r="Q30">
        <f>IF(AND(A30&lt;&gt;"已参评好",F30&gt;=5),"超5小时未参评",IF(F30&gt;=7,"超7小时未参评",IF(F30&gt;=8,"超时未参评","")))</f>
        <v/>
      </c>
      <c r="R30" t="inlineStr"/>
    </row>
    <row r="31" ht="68" customHeight="1" s="1">
      <c r="B31" t="inlineStr">
        <is>
          <t>是</t>
        </is>
      </c>
      <c r="C31" s="53" t="n">
        <v>46257.85722222222</v>
      </c>
      <c r="D31" t="inlineStr">
        <is>
          <t>是</t>
        </is>
      </c>
      <c r="E31" s="53" t="n">
        <v>46257.52388888889</v>
      </c>
      <c r="F31" s="54">
        <f>(NOW()-E31)*24</f>
        <v/>
      </c>
      <c r="G31" t="inlineStr">
        <is>
          <t>15812665540</t>
        </is>
      </c>
      <c r="H31" t="inlineStr">
        <is>
          <t>2026-08-23 10:34:24</t>
        </is>
      </c>
      <c r="I31" t="inlineStr">
        <is>
          <t>潮州市湘桥区凤新街道陈桥网格新洋路华信大厦</t>
        </is>
      </c>
      <c r="J31" t="inlineStr">
        <is>
          <t>陈卓俊</t>
        </is>
      </c>
      <c r="K31" t="inlineStr">
        <is>
          <t>市区城北工作站</t>
        </is>
      </c>
      <c r="L31" t="inlineStr">
        <is>
          <t>市区</t>
        </is>
      </c>
      <c r="M31" t="inlineStr">
        <is>
          <t>20260823000701X821729951</t>
        </is>
      </c>
      <c r="N31" t="inlineStr">
        <is>
          <t>CMCC-CZ-TSCLX-20260823-001001</t>
        </is>
      </c>
      <c r="O31" t="inlineStr">
        <is>
          <t>潮州</t>
        </is>
      </c>
      <c r="P31" t="inlineStr">
        <is>
          <t>湘桥区</t>
        </is>
      </c>
      <c r="Q31">
        <f>IF(AND(A31&lt;&gt;"已参评好",F31&gt;=5),"超5小时未参评",IF(F31&gt;=7,"超7小时未参评",IF(F31&gt;=8,"超时未参评","")))</f>
        <v/>
      </c>
      <c r="R31" t="inlineStr"/>
    </row>
    <row r="32" ht="68" customHeight="1" s="1">
      <c r="B32" t="inlineStr">
        <is>
          <t>是</t>
        </is>
      </c>
      <c r="C32" s="53" t="n">
        <v>46257.85170138889</v>
      </c>
      <c r="D32" t="inlineStr">
        <is>
          <t>是</t>
        </is>
      </c>
      <c r="E32" s="53" t="n">
        <v>46257.51836805556</v>
      </c>
      <c r="F32" s="54">
        <f>(NOW()-E32)*24</f>
        <v/>
      </c>
      <c r="G32" t="inlineStr">
        <is>
          <t>13060523122</t>
        </is>
      </c>
      <c r="H32" t="inlineStr">
        <is>
          <t>2026-08-23 10:26:27</t>
        </is>
      </c>
      <c r="I32" t="inlineStr">
        <is>
          <t>潮州市湘桥区城西街道吉利网格吉利街吉利村</t>
        </is>
      </c>
      <c r="J32" t="inlineStr">
        <is>
          <t>阮少寅</t>
        </is>
      </c>
      <c r="K32" t="inlineStr">
        <is>
          <t>市区城南工作站</t>
        </is>
      </c>
      <c r="L32" t="inlineStr">
        <is>
          <t>市区</t>
        </is>
      </c>
      <c r="M32" t="inlineStr">
        <is>
          <t>20260823000754X874641159</t>
        </is>
      </c>
      <c r="N32" t="inlineStr">
        <is>
          <t>CMCC-CZ-TSCLX-20260823-001201</t>
        </is>
      </c>
      <c r="O32" t="inlineStr">
        <is>
          <t>潮州</t>
        </is>
      </c>
      <c r="P32" t="inlineStr">
        <is>
          <t>湘桥区</t>
        </is>
      </c>
      <c r="Q32">
        <f>IF(AND(A32&lt;&gt;"已参评好",F32&gt;=5),"超5小时未参评",IF(F32&gt;=7,"超7小时未参评",IF(F32&gt;=8,"超时未参评","")))</f>
        <v/>
      </c>
      <c r="R32" t="inlineStr"/>
    </row>
    <row r="33" ht="68" customHeight="1" s="1">
      <c r="B33" t="inlineStr">
        <is>
          <t>是</t>
        </is>
      </c>
      <c r="C33" s="53" t="n">
        <v>46258.16861111111</v>
      </c>
      <c r="D33" t="inlineStr">
        <is>
          <t>否</t>
        </is>
      </c>
      <c r="E33" s="53" t="n">
        <v>46257.83527777778</v>
      </c>
      <c r="F33" s="54">
        <f>(NOW()-E33)*24</f>
        <v/>
      </c>
      <c r="G33" t="inlineStr">
        <is>
          <t>13652827697</t>
        </is>
      </c>
      <c r="H33" t="inlineStr">
        <is>
          <t>2026-08-23 18:02:48</t>
        </is>
      </c>
      <c r="I33" t="inlineStr">
        <is>
          <t>潮州市潮安区浮洋镇浮洋南网格仙庭路慎廉村</t>
        </is>
      </c>
      <c r="J33" t="inlineStr">
        <is>
          <t>张泽杰</t>
        </is>
      </c>
      <c r="K33" t="inlineStr">
        <is>
          <t>凤塘镇区工作站</t>
        </is>
      </c>
      <c r="L33" t="inlineStr">
        <is>
          <t>潮安</t>
        </is>
      </c>
      <c r="M33" t="inlineStr">
        <is>
          <t>20260823065612X372870102</t>
        </is>
      </c>
      <c r="N33" t="inlineStr">
        <is>
          <t>CMCC-CZ-TSCLX-20260823-003416</t>
        </is>
      </c>
      <c r="O33" t="inlineStr">
        <is>
          <t>潮州</t>
        </is>
      </c>
      <c r="P33" t="inlineStr">
        <is>
          <t>潮安区</t>
        </is>
      </c>
      <c r="Q33">
        <f>IF(AND(A33&lt;&gt;"已参评好",F33&gt;=5),"超5小时未参评",IF(F33&gt;=7,"超7小时未参评",IF(F33&gt;=8,"超时未参评","")))</f>
        <v/>
      </c>
      <c r="R33" t="inlineStr"/>
    </row>
    <row r="34" ht="68" customHeight="1" s="1">
      <c r="B34" t="inlineStr">
        <is>
          <t>是</t>
        </is>
      </c>
      <c r="C34" s="53" t="n">
        <v>46257.90025462963</v>
      </c>
      <c r="D34" t="inlineStr">
        <is>
          <t>是</t>
        </is>
      </c>
      <c r="E34" s="53" t="n">
        <v>46257.5669212963</v>
      </c>
      <c r="F34" s="54">
        <f>(NOW()-E34)*24</f>
        <v/>
      </c>
      <c r="G34" t="inlineStr">
        <is>
          <t>13902843713</t>
        </is>
      </c>
      <c r="H34" t="inlineStr">
        <is>
          <t>2026-08-23 11:36:22</t>
        </is>
      </c>
      <c r="I34" t="inlineStr">
        <is>
          <t>潮州市饶平县饶洋镇网格334省道水西片区</t>
        </is>
      </c>
      <c r="J34" t="inlineStr">
        <is>
          <t>詹金潮</t>
        </is>
      </c>
      <c r="K34" t="inlineStr">
        <is>
          <t>饶平北片工作站</t>
        </is>
      </c>
      <c r="L34" t="inlineStr">
        <is>
          <t>饶平</t>
        </is>
      </c>
      <c r="M34" t="inlineStr">
        <is>
          <t>20260823081405X450527160</t>
        </is>
      </c>
      <c r="N34" t="inlineStr">
        <is>
          <t>CMCC-CZ-TSCLX-20260823-004818</t>
        </is>
      </c>
      <c r="O34" t="inlineStr">
        <is>
          <t>潮州</t>
        </is>
      </c>
      <c r="P34" t="inlineStr">
        <is>
          <t>饶平县</t>
        </is>
      </c>
      <c r="Q34">
        <f>IF(AND(A34&lt;&gt;"已参评好",F34&gt;=5),"超5小时未参评",IF(F34&gt;=7,"超7小时未参评",IF(F34&gt;=8,"超时未参评","")))</f>
        <v/>
      </c>
      <c r="R34" t="inlineStr"/>
    </row>
    <row r="35" ht="68" customHeight="1" s="1">
      <c r="B35" t="inlineStr">
        <is>
          <t>是</t>
        </is>
      </c>
      <c r="C35" s="53" t="n">
        <v>46258.00212962963</v>
      </c>
      <c r="D35" t="inlineStr">
        <is>
          <t>否</t>
        </is>
      </c>
      <c r="E35" s="53" t="n">
        <v>46257.6687962963</v>
      </c>
      <c r="F35" s="54">
        <f>(NOW()-E35)*24</f>
        <v/>
      </c>
      <c r="G35" t="inlineStr">
        <is>
          <t>13510172228</t>
        </is>
      </c>
      <c r="H35" t="inlineStr">
        <is>
          <t>2026-08-23 14:03:04</t>
        </is>
      </c>
      <c r="I35" t="inlineStr">
        <is>
          <t>潮州市饶平县饶洋镇网格334省道水东村片区</t>
        </is>
      </c>
      <c r="J35" t="inlineStr">
        <is>
          <t>詹振声</t>
        </is>
      </c>
      <c r="K35" t="inlineStr">
        <is>
          <t>饶平北片工作站</t>
        </is>
      </c>
      <c r="L35" t="inlineStr">
        <is>
          <t>饶平</t>
        </is>
      </c>
      <c r="M35" t="inlineStr">
        <is>
          <t>20260823082217X537775232</t>
        </is>
      </c>
      <c r="N35" t="inlineStr">
        <is>
          <t>CMCC-CZ-TSCLX-20260823-002612</t>
        </is>
      </c>
      <c r="O35" t="inlineStr">
        <is>
          <t>潮州</t>
        </is>
      </c>
      <c r="P35" t="inlineStr">
        <is>
          <t>饶平县</t>
        </is>
      </c>
      <c r="Q35">
        <f>IF(AND(A35&lt;&gt;"已参评好",F35&gt;=5),"超5小时未参评",IF(F35&gt;=7,"超7小时未参评",IF(F35&gt;=8,"超时未参评","")))</f>
        <v/>
      </c>
      <c r="R35" t="inlineStr"/>
    </row>
    <row r="36" ht="68" customHeight="1" s="1">
      <c r="B36" t="inlineStr">
        <is>
          <t>是</t>
        </is>
      </c>
      <c r="C36" s="53" t="n">
        <v>46257.85024305555</v>
      </c>
      <c r="D36" t="inlineStr">
        <is>
          <t>是</t>
        </is>
      </c>
      <c r="E36" s="53" t="n">
        <v>46257.51690972222</v>
      </c>
      <c r="F36" s="54">
        <f>(NOW()-E36)*24</f>
        <v/>
      </c>
      <c r="G36" t="inlineStr">
        <is>
          <t>18807671396</t>
        </is>
      </c>
      <c r="H36" t="inlineStr">
        <is>
          <t>2026-08-23 10:24:21</t>
        </is>
      </c>
      <c r="I36" t="inlineStr">
        <is>
          <t>潮州市饶平县所城镇网格X081县道所城社区大城所片区</t>
        </is>
      </c>
      <c r="J36" t="inlineStr">
        <is>
          <t>郑海浜</t>
        </is>
      </c>
      <c r="K36" t="inlineStr">
        <is>
          <t>东界三镇工作站</t>
        </is>
      </c>
      <c r="L36" t="inlineStr">
        <is>
          <t>饶平</t>
        </is>
      </c>
      <c r="M36" t="inlineStr">
        <is>
          <t>20260823083008X837240000</t>
        </is>
      </c>
      <c r="N36" t="inlineStr">
        <is>
          <t>CMCC-CZ-TSCLX-20260823-004217</t>
        </is>
      </c>
      <c r="O36" t="inlineStr">
        <is>
          <t>潮州</t>
        </is>
      </c>
      <c r="P36" t="inlineStr">
        <is>
          <t>饶平县</t>
        </is>
      </c>
      <c r="Q36">
        <f>IF(AND(A36&lt;&gt;"已参评好",F36&gt;=5),"超5小时未参评",IF(F36&gt;=7,"超7小时未参评",IF(F36&gt;=8,"超时未参评","")))</f>
        <v/>
      </c>
      <c r="R36" t="inlineStr"/>
    </row>
    <row r="37" ht="68" customHeight="1" s="1">
      <c r="B37" t="inlineStr">
        <is>
          <t>是</t>
        </is>
      </c>
      <c r="C37" s="53" t="n">
        <v>46257.86686342592</v>
      </c>
      <c r="D37" t="inlineStr">
        <is>
          <t>是</t>
        </is>
      </c>
      <c r="E37" s="53" t="n">
        <v>46257.53353009259</v>
      </c>
      <c r="F37" s="54">
        <f>(NOW()-E37)*24</f>
        <v/>
      </c>
      <c r="G37" t="inlineStr">
        <is>
          <t>15919511802</t>
        </is>
      </c>
      <c r="H37" t="inlineStr">
        <is>
          <t>2026-08-23 10:48:17</t>
        </is>
      </c>
      <c r="I37" t="inlineStr">
        <is>
          <t>潮州市潮安区浮洋镇浮洋北网格护堤路上新安村</t>
        </is>
      </c>
      <c r="J37" t="inlineStr">
        <is>
          <t>林坤雄</t>
        </is>
      </c>
      <c r="K37" t="inlineStr">
        <is>
          <t>浮洋网格</t>
        </is>
      </c>
      <c r="M37" t="inlineStr">
        <is>
          <t>20260823084536X936832117</t>
        </is>
      </c>
      <c r="N37" t="inlineStr">
        <is>
          <t>CMCC-CZ-TSCLX-20260823-003424</t>
        </is>
      </c>
      <c r="O37" t="inlineStr">
        <is>
          <t>潮州</t>
        </is>
      </c>
      <c r="P37" t="inlineStr">
        <is>
          <t>潮安区</t>
        </is>
      </c>
      <c r="Q37">
        <f>IF(AND(A37&lt;&gt;"已参评好",F37&gt;=5),"超5小时未参评",IF(F37&gt;=7,"超7小时未参评",IF(F37&gt;=8,"超时未参评","")))</f>
        <v/>
      </c>
      <c r="R37" t="inlineStr"/>
    </row>
    <row r="38" ht="68" customHeight="1" s="1">
      <c r="B38" t="inlineStr">
        <is>
          <t>是</t>
        </is>
      </c>
      <c r="C38" s="53" t="n">
        <v>46257.86834490741</v>
      </c>
      <c r="D38" t="inlineStr">
        <is>
          <t>是</t>
        </is>
      </c>
      <c r="E38" s="53" t="n">
        <v>46257.53501157407</v>
      </c>
      <c r="F38" s="54">
        <f>(NOW()-E38)*24</f>
        <v/>
      </c>
      <c r="G38" t="inlineStr">
        <is>
          <t>13531505558</t>
        </is>
      </c>
      <c r="H38" t="inlineStr">
        <is>
          <t>2026-08-23 10:50:25</t>
        </is>
      </c>
      <c r="I38" t="inlineStr">
        <is>
          <t>潮州市潮安区庵埠镇庵东网格潮汕公路凤岐村</t>
        </is>
      </c>
      <c r="J38" t="inlineStr">
        <is>
          <t>杨吉棣</t>
        </is>
      </c>
      <c r="K38" t="inlineStr">
        <is>
          <t>潮安城区工作站</t>
        </is>
      </c>
      <c r="L38" t="inlineStr">
        <is>
          <t>潮安</t>
        </is>
      </c>
      <c r="M38" t="inlineStr">
        <is>
          <t>20260823085011X211348607</t>
        </is>
      </c>
      <c r="N38" t="inlineStr">
        <is>
          <t>CMCC-CZ-TSCLX-20260823-004823</t>
        </is>
      </c>
      <c r="O38" t="inlineStr">
        <is>
          <t>潮州</t>
        </is>
      </c>
      <c r="P38" t="inlineStr">
        <is>
          <t>潮安区</t>
        </is>
      </c>
      <c r="Q38">
        <f>IF(AND(A38&lt;&gt;"已参评好",F38&gt;=5),"超5小时未参评",IF(F38&gt;=7,"超7小时未参评",IF(F38&gt;=8,"超时未参评","")))</f>
        <v/>
      </c>
      <c r="R38" t="inlineStr"/>
    </row>
    <row r="39" ht="68" customHeight="1" s="1">
      <c r="B39" t="inlineStr">
        <is>
          <t>是</t>
        </is>
      </c>
      <c r="C39" s="53" t="n">
        <v>46257.8975</v>
      </c>
      <c r="D39" t="inlineStr">
        <is>
          <t>是</t>
        </is>
      </c>
      <c r="E39" s="53" t="n">
        <v>46257.56416666666</v>
      </c>
      <c r="F39" s="54">
        <f>(NOW()-E39)*24</f>
        <v/>
      </c>
      <c r="G39" t="inlineStr">
        <is>
          <t>15816189995</t>
        </is>
      </c>
      <c r="H39" t="inlineStr">
        <is>
          <t>2026-08-23 11:32:24</t>
        </is>
      </c>
      <c r="I39" t="inlineStr">
        <is>
          <t>潮州市潮安区彩塘镇金砂网格彩金路骊塘一村</t>
        </is>
      </c>
      <c r="J39" t="inlineStr">
        <is>
          <t>陈海灿</t>
        </is>
      </c>
      <c r="K39" t="inlineStr">
        <is>
          <t>彩塘东凤工作站</t>
        </is>
      </c>
      <c r="L39" t="inlineStr">
        <is>
          <t>潮安</t>
        </is>
      </c>
      <c r="M39" t="inlineStr">
        <is>
          <t>20260823090350X309308640</t>
        </is>
      </c>
      <c r="N39" t="inlineStr">
        <is>
          <t>CMCC-CZ-TSCLX-20260823-002639</t>
        </is>
      </c>
      <c r="O39" t="inlineStr">
        <is>
          <t>潮州</t>
        </is>
      </c>
      <c r="P39" t="inlineStr">
        <is>
          <t>潮安区</t>
        </is>
      </c>
      <c r="Q39">
        <f>IF(AND(A39&lt;&gt;"已参评好",F39&gt;=5),"超5小时未参评",IF(F39&gt;=7,"超7小时未参评",IF(F39&gt;=8,"超时未参评","")))</f>
        <v/>
      </c>
      <c r="R39" t="inlineStr"/>
    </row>
    <row r="40" ht="68" customHeight="1" s="1">
      <c r="B40" t="inlineStr">
        <is>
          <t>是</t>
        </is>
      </c>
      <c r="C40" s="53" t="n">
        <v>46257.9016087963</v>
      </c>
      <c r="D40" t="inlineStr">
        <is>
          <t>是</t>
        </is>
      </c>
      <c r="E40" s="53" t="n">
        <v>46257.56827546296</v>
      </c>
      <c r="F40" s="54">
        <f>(NOW()-E40)*24</f>
        <v/>
      </c>
      <c r="G40" t="inlineStr">
        <is>
          <t>13727905387</t>
        </is>
      </c>
      <c r="H40" t="inlineStr">
        <is>
          <t>2026-08-23 11:38:19</t>
        </is>
      </c>
      <c r="I40" t="inlineStr">
        <is>
          <t>潮州市潮安区庵埠镇庵西网格潮安大道龙坑村</t>
        </is>
      </c>
      <c r="J40" t="inlineStr">
        <is>
          <t>潘映灿</t>
        </is>
      </c>
      <c r="K40" t="inlineStr">
        <is>
          <t>潮安城区工作站</t>
        </is>
      </c>
      <c r="L40" t="inlineStr">
        <is>
          <t>潮安</t>
        </is>
      </c>
      <c r="M40" t="inlineStr">
        <is>
          <t>20260823091644X804125544</t>
        </is>
      </c>
      <c r="N40" t="inlineStr">
        <is>
          <t>CMCC-CZ-TSCLX-20260823-008631</t>
        </is>
      </c>
      <c r="O40" t="inlineStr">
        <is>
          <t>潮州</t>
        </is>
      </c>
      <c r="P40" t="inlineStr">
        <is>
          <t>潮安区</t>
        </is>
      </c>
      <c r="Q40">
        <f>IF(AND(A40&lt;&gt;"已参评好",F40&gt;=5),"超5小时未参评",IF(F40&gt;=7,"超7小时未参评",IF(F40&gt;=8,"超时未参评","")))</f>
        <v/>
      </c>
      <c r="R40" t="inlineStr"/>
    </row>
    <row r="41" ht="68" customHeight="1" s="1">
      <c r="B41" t="inlineStr">
        <is>
          <t>是</t>
        </is>
      </c>
      <c r="C41" s="53" t="n">
        <v>46258.20043981481</v>
      </c>
      <c r="D41" t="inlineStr">
        <is>
          <t>否</t>
        </is>
      </c>
      <c r="E41" s="53" t="n">
        <v>46257.86710648148</v>
      </c>
      <c r="F41" s="54">
        <f>(NOW()-E41)*24</f>
        <v/>
      </c>
      <c r="G41" t="inlineStr">
        <is>
          <t>36530056038</t>
        </is>
      </c>
      <c r="H41" t="inlineStr">
        <is>
          <t>2026-08-23 18:48:38</t>
        </is>
      </c>
      <c r="I41" t="inlineStr">
        <is>
          <t>潮州市潮安区东凤镇东凤南网格东仙路北道片区</t>
        </is>
      </c>
      <c r="J41" t="inlineStr">
        <is>
          <t>沈胜辉</t>
        </is>
      </c>
      <c r="K41" t="inlineStr">
        <is>
          <t>彩塘东凤装维工作站</t>
        </is>
      </c>
      <c r="M41" t="inlineStr">
        <is>
          <t>20260823093603X963935819</t>
        </is>
      </c>
      <c r="N41" t="inlineStr">
        <is>
          <t>CMCC-CZ-TSCLX-20260823-000676</t>
        </is>
      </c>
      <c r="O41" t="inlineStr">
        <is>
          <t>潮州</t>
        </is>
      </c>
      <c r="P41" t="inlineStr">
        <is>
          <t>潮安区</t>
        </is>
      </c>
      <c r="Q41">
        <f>IF(AND(A41&lt;&gt;"已参评好",F41&gt;=5),"超5小时未参评",IF(F41&gt;=7,"超7小时未参评",IF(F41&gt;=8,"超时未参评","")))</f>
        <v/>
      </c>
      <c r="R41" t="inlineStr"/>
    </row>
    <row r="42" ht="68" customHeight="1" s="1">
      <c r="B42" t="inlineStr">
        <is>
          <t>是</t>
        </is>
      </c>
      <c r="C42" s="53" t="n">
        <v>46258.16564814815</v>
      </c>
      <c r="D42" t="inlineStr">
        <is>
          <t>否</t>
        </is>
      </c>
      <c r="E42" s="53" t="n">
        <v>46257.83231481481</v>
      </c>
      <c r="F42" s="54">
        <f>(NOW()-E42)*24</f>
        <v/>
      </c>
      <c r="G42" t="inlineStr">
        <is>
          <t>15889816688</t>
        </is>
      </c>
      <c r="H42" t="inlineStr">
        <is>
          <t>2026-08-23 17:58:32</t>
        </is>
      </c>
      <c r="I42" t="inlineStr">
        <is>
          <t>潮州市潮安区凤塘镇凤塘西网格书安路洪巷村</t>
        </is>
      </c>
      <c r="J42" t="inlineStr">
        <is>
          <t>张泽杰</t>
        </is>
      </c>
      <c r="K42" t="inlineStr">
        <is>
          <t>凤塘镇区工作站</t>
        </is>
      </c>
      <c r="L42" t="inlineStr">
        <is>
          <t>潮安</t>
        </is>
      </c>
      <c r="M42" t="inlineStr">
        <is>
          <t>20260823094231X351324640</t>
        </is>
      </c>
      <c r="N42" t="inlineStr">
        <is>
          <t>CMCC-CZ-TSCLX-20260823-006854</t>
        </is>
      </c>
      <c r="O42" t="inlineStr">
        <is>
          <t>潮州</t>
        </is>
      </c>
      <c r="P42" t="inlineStr">
        <is>
          <t>潮安区</t>
        </is>
      </c>
      <c r="Q42">
        <f>IF(AND(A42&lt;&gt;"已参评好",F42&gt;=5),"超5小时未参评",IF(F42&gt;=7,"超7小时未参评",IF(F42&gt;=8,"超时未参评","")))</f>
        <v/>
      </c>
      <c r="R42" t="inlineStr"/>
    </row>
    <row r="43" ht="68" customHeight="1" s="1">
      <c r="B43" t="inlineStr">
        <is>
          <t>是</t>
        </is>
      </c>
      <c r="C43" s="53" t="n">
        <v>46258.003125</v>
      </c>
      <c r="D43" t="inlineStr">
        <is>
          <t>否</t>
        </is>
      </c>
      <c r="E43" s="53" t="n">
        <v>46257.66979166667</v>
      </c>
      <c r="F43" s="54">
        <f>(NOW()-E43)*24</f>
        <v/>
      </c>
      <c r="G43" t="inlineStr">
        <is>
          <t>13500117493</t>
        </is>
      </c>
      <c r="H43" t="inlineStr">
        <is>
          <t>2026-08-23 14:04:30</t>
        </is>
      </c>
      <c r="I43" t="inlineStr">
        <is>
          <t>潮州市潮安区金石镇金石北网格龙下路龙下村</t>
        </is>
      </c>
      <c r="J43" t="inlineStr">
        <is>
          <t>林彬举</t>
        </is>
      </c>
      <c r="K43" t="inlineStr">
        <is>
          <t>高铁三镇工作站</t>
        </is>
      </c>
      <c r="L43" t="inlineStr">
        <is>
          <t>潮安</t>
        </is>
      </c>
      <c r="M43" t="inlineStr">
        <is>
          <t>20260823094351X431680997</t>
        </is>
      </c>
      <c r="N43" t="inlineStr">
        <is>
          <t>CMCC-CZ-TSCLX-20260823-001467</t>
        </is>
      </c>
      <c r="O43" t="inlineStr">
        <is>
          <t>潮州</t>
        </is>
      </c>
      <c r="P43" t="inlineStr">
        <is>
          <t>潮安区</t>
        </is>
      </c>
      <c r="Q43">
        <f>IF(AND(A43&lt;&gt;"已参评好",F43&gt;=5),"超5小时未参评",IF(F43&gt;=7,"超7小时未参评",IF(F43&gt;=8,"超时未参评","")))</f>
        <v/>
      </c>
      <c r="R43" t="inlineStr"/>
    </row>
    <row r="44" ht="68" customHeight="1" s="1">
      <c r="B44" t="inlineStr">
        <is>
          <t>是</t>
        </is>
      </c>
      <c r="C44" s="53" t="n">
        <v>46258.04616898148</v>
      </c>
      <c r="D44" t="inlineStr">
        <is>
          <t>否</t>
        </is>
      </c>
      <c r="E44" s="53" t="n">
        <v>46257.71283564815</v>
      </c>
      <c r="F44" s="54">
        <f>(NOW()-E44)*24</f>
        <v/>
      </c>
      <c r="G44" t="inlineStr">
        <is>
          <t>15919570504</t>
        </is>
      </c>
      <c r="H44" t="inlineStr">
        <is>
          <t>2026-08-23 15:06:29</t>
        </is>
      </c>
      <c r="I44" t="inlineStr">
        <is>
          <t>潮州市潮安区浮洋镇浮洋南网格浮新路福洞村</t>
        </is>
      </c>
      <c r="J44" t="inlineStr">
        <is>
          <t>刘文绍</t>
        </is>
      </c>
      <c r="K44" t="inlineStr">
        <is>
          <t>凤塘镇区工作站</t>
        </is>
      </c>
      <c r="L44" t="inlineStr">
        <is>
          <t>潮安</t>
        </is>
      </c>
      <c r="M44" t="inlineStr">
        <is>
          <t>20260823095432X726739860</t>
        </is>
      </c>
      <c r="N44" t="inlineStr">
        <is>
          <t>CMCC-CZ-TSCLX-20260823-000691</t>
        </is>
      </c>
      <c r="O44" t="inlineStr">
        <is>
          <t>潮州</t>
        </is>
      </c>
      <c r="P44" t="inlineStr">
        <is>
          <t>潮安区</t>
        </is>
      </c>
      <c r="Q44">
        <f>IF(AND(A44&lt;&gt;"已参评好",F44&gt;=5),"超5小时未参评",IF(F44&gt;=7,"超7小时未参评",IF(F44&gt;=8,"超时未参评","")))</f>
        <v/>
      </c>
      <c r="R44" t="inlineStr"/>
    </row>
    <row r="45" ht="68" customHeight="1" s="1">
      <c r="B45" t="inlineStr">
        <is>
          <t>是</t>
        </is>
      </c>
      <c r="C45" s="53" t="n">
        <v>46257.87101851852</v>
      </c>
      <c r="D45" t="inlineStr">
        <is>
          <t>是</t>
        </is>
      </c>
      <c r="E45" s="53" t="n">
        <v>46257.53768518518</v>
      </c>
      <c r="F45" s="54">
        <f>(NOW()-E45)*24</f>
        <v/>
      </c>
      <c r="G45" t="inlineStr">
        <is>
          <t>13531503868</t>
        </is>
      </c>
      <c r="H45" t="inlineStr">
        <is>
          <t>2026-08-23 10:54:16</t>
        </is>
      </c>
      <c r="I45" t="inlineStr">
        <is>
          <t>潮州市湘桥区凤新街道凤山网格绿榕北路星河城【可装2000M】</t>
        </is>
      </c>
      <c r="J45" t="inlineStr">
        <is>
          <t>陈卓俊</t>
        </is>
      </c>
      <c r="K45" t="inlineStr">
        <is>
          <t>市区城北工作站</t>
        </is>
      </c>
      <c r="L45" t="inlineStr">
        <is>
          <t>市区</t>
        </is>
      </c>
      <c r="M45" t="inlineStr">
        <is>
          <t>20260823100023X423616599</t>
        </is>
      </c>
      <c r="N45" t="inlineStr">
        <is>
          <t>CMCC-CZ-TSCLX-20260823-001067</t>
        </is>
      </c>
      <c r="O45" t="inlineStr">
        <is>
          <t>潮州</t>
        </is>
      </c>
      <c r="P45" t="inlineStr">
        <is>
          <t>湘桥区</t>
        </is>
      </c>
      <c r="Q45">
        <f>IF(AND(A45&lt;&gt;"已参评好",F45&gt;=5),"超5小时未参评",IF(F45&gt;=7,"超7小时未参评",IF(F45&gt;=8,"超时未参评","")))</f>
        <v/>
      </c>
      <c r="R45" t="inlineStr"/>
    </row>
    <row r="46" ht="68" customHeight="1" s="1">
      <c r="B46" t="inlineStr">
        <is>
          <t>是</t>
        </is>
      </c>
      <c r="C46" s="53" t="n">
        <v>46257.87935185185</v>
      </c>
      <c r="D46" t="inlineStr">
        <is>
          <t>是</t>
        </is>
      </c>
      <c r="E46" s="53" t="n">
        <v>46257.54601851852</v>
      </c>
      <c r="F46" s="54">
        <f>(NOW()-E46)*24</f>
        <v/>
      </c>
      <c r="G46" t="inlineStr">
        <is>
          <t>13534644200</t>
        </is>
      </c>
      <c r="H46" t="inlineStr">
        <is>
          <t>2026-08-23 11:06:16</t>
        </is>
      </c>
      <c r="I46" t="inlineStr">
        <is>
          <t>潮州市潮安区浮洋镇浮洋北网格开明路下新安村</t>
        </is>
      </c>
      <c r="J46" t="inlineStr">
        <is>
          <t>林坤雄</t>
        </is>
      </c>
      <c r="K46" t="inlineStr">
        <is>
          <t>浮洋网格</t>
        </is>
      </c>
      <c r="M46" t="inlineStr">
        <is>
          <t>20260823100258X578656189</t>
        </is>
      </c>
      <c r="N46" t="inlineStr">
        <is>
          <t>CMCC-CZ-TSCLX-20260823-002285</t>
        </is>
      </c>
      <c r="O46" t="inlineStr">
        <is>
          <t>潮州</t>
        </is>
      </c>
      <c r="P46" t="inlineStr">
        <is>
          <t>潮安区</t>
        </is>
      </c>
      <c r="Q46">
        <f>IF(AND(A46&lt;&gt;"已参评好",F46&gt;=5),"超5小时未参评",IF(F46&gt;=7,"超7小时未参评",IF(F46&gt;=8,"超时未参评","")))</f>
        <v/>
      </c>
      <c r="R46" t="inlineStr"/>
    </row>
    <row r="47" ht="68" customHeight="1" s="1">
      <c r="B47" t="inlineStr">
        <is>
          <t>是</t>
        </is>
      </c>
      <c r="C47" s="53" t="n">
        <v>46258.13120370371</v>
      </c>
      <c r="D47" t="inlineStr">
        <is>
          <t>否</t>
        </is>
      </c>
      <c r="E47" s="53" t="n">
        <v>46257.79787037037</v>
      </c>
      <c r="F47" s="54">
        <f>(NOW()-E47)*24</f>
        <v/>
      </c>
      <c r="G47" t="inlineStr">
        <is>
          <t>15816167479</t>
        </is>
      </c>
      <c r="H47" t="inlineStr">
        <is>
          <t>2026-08-23 17:08:56</t>
        </is>
      </c>
      <c r="I47" t="inlineStr">
        <is>
          <t>潮州市饶平县浮山镇浮山网格荔林路荔林村</t>
        </is>
      </c>
      <c r="J47" t="inlineStr">
        <is>
          <t>王俊旭</t>
        </is>
      </c>
      <c r="K47" t="inlineStr">
        <is>
          <t>饶平中片工作站</t>
        </is>
      </c>
      <c r="L47" t="inlineStr">
        <is>
          <t>饶平</t>
        </is>
      </c>
      <c r="M47" t="inlineStr">
        <is>
          <t>20260823142843X523166221</t>
        </is>
      </c>
      <c r="N47" t="inlineStr">
        <is>
          <t>CMCC-CZ-TSCLX-20260823-006306</t>
        </is>
      </c>
      <c r="O47" t="inlineStr">
        <is>
          <t>潮州</t>
        </is>
      </c>
      <c r="P47" t="inlineStr">
        <is>
          <t>饶平县</t>
        </is>
      </c>
      <c r="Q47">
        <f>IF(AND(A47&lt;&gt;"已参评好",F47&gt;=5),"超5小时未参评",IF(F47&gt;=7,"超7小时未参评",IF(F47&gt;=8,"超时未参评","")))</f>
        <v/>
      </c>
      <c r="R47" t="inlineStr"/>
    </row>
    <row r="48" ht="68" customHeight="1" s="1">
      <c r="B48" t="inlineStr">
        <is>
          <t>是</t>
        </is>
      </c>
      <c r="C48" s="53" t="n">
        <v>46257.85853009259</v>
      </c>
      <c r="D48" t="inlineStr">
        <is>
          <t>是</t>
        </is>
      </c>
      <c r="E48" s="53" t="n">
        <v>46257.52519675926</v>
      </c>
      <c r="F48" s="54">
        <f>(NOW()-E48)*24</f>
        <v/>
      </c>
      <c r="G48" t="inlineStr">
        <is>
          <t>15913033400</t>
        </is>
      </c>
      <c r="H48" t="inlineStr">
        <is>
          <t>2026-08-23 10:36:17</t>
        </is>
      </c>
      <c r="I48" t="inlineStr">
        <is>
          <t>潮州市潮安区庵埠镇庵西网格庵凤路古井片区</t>
        </is>
      </c>
      <c r="J48" t="inlineStr">
        <is>
          <t>梁林勃</t>
        </is>
      </c>
      <c r="K48" t="inlineStr">
        <is>
          <t>潮安城区工作站</t>
        </is>
      </c>
      <c r="L48" t="inlineStr">
        <is>
          <t>潮安</t>
        </is>
      </c>
      <c r="M48" t="inlineStr">
        <is>
          <t>20260823100547X747287138</t>
        </is>
      </c>
      <c r="N48" t="inlineStr">
        <is>
          <t>CMCC-CZ-TSCLX-20260823-005255</t>
        </is>
      </c>
      <c r="O48" t="inlineStr">
        <is>
          <t>潮州</t>
        </is>
      </c>
      <c r="P48" t="inlineStr">
        <is>
          <t>潮安区</t>
        </is>
      </c>
      <c r="Q48">
        <f>IF(AND(A48&lt;&gt;"已参评好",F48&gt;=5),"超5小时未参评",IF(F48&gt;=7,"超7小时未参评",IF(F48&gt;=8,"超时未参评","")))</f>
        <v/>
      </c>
      <c r="R48" t="inlineStr"/>
    </row>
    <row r="49" ht="68" customHeight="1" s="1">
      <c r="B49" t="inlineStr">
        <is>
          <t>是</t>
        </is>
      </c>
      <c r="C49" s="53" t="n">
        <v>46258.06303240741</v>
      </c>
      <c r="D49" t="inlineStr">
        <is>
          <t>否</t>
        </is>
      </c>
      <c r="E49" s="53" t="n">
        <v>46257.72969907407</v>
      </c>
      <c r="F49" s="54">
        <f>(NOW()-E49)*24</f>
        <v/>
      </c>
      <c r="G49" t="inlineStr">
        <is>
          <t>13413717968</t>
        </is>
      </c>
      <c r="H49" t="inlineStr">
        <is>
          <t>2026-08-23 15:30:46</t>
        </is>
      </c>
      <c r="I49" t="inlineStr">
        <is>
          <t>潮州市潮安区庵埠镇庵北网格安南路文里村</t>
        </is>
      </c>
      <c r="J49" t="inlineStr">
        <is>
          <t>蔡满煜</t>
        </is>
      </c>
      <c r="K49" t="inlineStr">
        <is>
          <t>潮安城区工作站</t>
        </is>
      </c>
      <c r="L49" t="inlineStr">
        <is>
          <t>潮安</t>
        </is>
      </c>
      <c r="M49" t="inlineStr">
        <is>
          <t>20260823100906X946356608</t>
        </is>
      </c>
      <c r="N49" t="inlineStr">
        <is>
          <t>CMCC-CZ-TSCLX-20260823-001262</t>
        </is>
      </c>
      <c r="O49" t="inlineStr">
        <is>
          <t>潮州</t>
        </is>
      </c>
      <c r="P49" t="inlineStr">
        <is>
          <t>潮安区</t>
        </is>
      </c>
      <c r="Q49">
        <f>IF(AND(A49&lt;&gt;"已参评好",F49&gt;=5),"超5小时未参评",IF(F49&gt;=7,"超7小时未参评",IF(F49&gt;=8,"超时未参评","")))</f>
        <v/>
      </c>
      <c r="R49" t="inlineStr"/>
    </row>
    <row r="50" ht="68" customHeight="1" s="1">
      <c r="B50" t="inlineStr">
        <is>
          <t>是</t>
        </is>
      </c>
      <c r="C50" s="53" t="n">
        <v>46258.07262731482</v>
      </c>
      <c r="D50" t="inlineStr">
        <is>
          <t>否</t>
        </is>
      </c>
      <c r="E50" s="53" t="n">
        <v>46257.73929398148</v>
      </c>
      <c r="F50" s="54">
        <f>(NOW()-E50)*24</f>
        <v/>
      </c>
      <c r="G50" t="inlineStr">
        <is>
          <t>15820158530</t>
        </is>
      </c>
      <c r="H50" t="inlineStr">
        <is>
          <t>2026-08-23 15:44:35</t>
        </is>
      </c>
      <c r="I50" t="inlineStr">
        <is>
          <t>潮州市湘桥区桥东街道桥东网格金马大道碧桂园云麓兰庭</t>
        </is>
      </c>
      <c r="J50" t="inlineStr">
        <is>
          <t>柯德贤</t>
        </is>
      </c>
      <c r="K50" t="inlineStr">
        <is>
          <t>韩江新城工作站</t>
        </is>
      </c>
      <c r="L50" t="inlineStr">
        <is>
          <t>市区</t>
        </is>
      </c>
      <c r="M50" t="inlineStr">
        <is>
          <t>20260823101126X869769420</t>
        </is>
      </c>
      <c r="N50" t="inlineStr">
        <is>
          <t>CMCC-CZ-TSCLX-20260823-008721</t>
        </is>
      </c>
      <c r="O50" t="inlineStr">
        <is>
          <t>潮州</t>
        </is>
      </c>
      <c r="P50" t="inlineStr">
        <is>
          <t>湘桥区</t>
        </is>
      </c>
      <c r="Q50">
        <f>IF(AND(A50&lt;&gt;"已参评好",F50&gt;=5),"超5小时未参评",IF(F50&gt;=7,"超7小时未参评",IF(F50&gt;=8,"超时未参评","")))</f>
        <v/>
      </c>
      <c r="R50" t="inlineStr"/>
    </row>
    <row r="51" ht="68" customHeight="1" s="1">
      <c r="A51" t="inlineStr">
        <is>
          <t>已参评好</t>
        </is>
      </c>
      <c r="B51" t="inlineStr">
        <is>
          <t>是</t>
        </is>
      </c>
      <c r="C51" s="53" t="n">
        <v>46257.91182870371</v>
      </c>
      <c r="D51" t="inlineStr">
        <is>
          <t>是</t>
        </is>
      </c>
      <c r="E51" s="53" t="n">
        <v>46257.57849537037</v>
      </c>
      <c r="F51" s="54">
        <f>(NOW()-E51)*24</f>
        <v/>
      </c>
      <c r="G51" t="inlineStr">
        <is>
          <t>13671401456</t>
        </is>
      </c>
      <c r="H51" t="inlineStr">
        <is>
          <t>2026-08-23 11:53:02</t>
        </is>
      </c>
      <c r="I51" t="inlineStr">
        <is>
          <t>潮州市潮安区江东镇江东南网格中直路龙口村</t>
        </is>
      </c>
      <c r="J51" t="inlineStr">
        <is>
          <t>谢泽华</t>
        </is>
      </c>
      <c r="K51" t="inlineStr">
        <is>
          <t>江东龙湖工作站</t>
        </is>
      </c>
      <c r="L51" t="inlineStr">
        <is>
          <t>潮安</t>
        </is>
      </c>
      <c r="M51" t="inlineStr">
        <is>
          <t>20260823101426X266444324</t>
        </is>
      </c>
      <c r="N51" t="inlineStr">
        <is>
          <t>CMCC-CZ-TSCLX-20260823-006314</t>
        </is>
      </c>
      <c r="O51" t="inlineStr">
        <is>
          <t>潮州</t>
        </is>
      </c>
      <c r="P51" t="inlineStr">
        <is>
          <t>潮安区</t>
        </is>
      </c>
      <c r="Q51">
        <f>IF(AND(A51&lt;&gt;"已参评好",F51&gt;=5),"超5小时未参评",IF(F51&gt;=7,"超7小时未参评",IF(F51&gt;=8,"超时未参评","")))</f>
        <v/>
      </c>
      <c r="R51" t="inlineStr">
        <is>
          <t>已参评好</t>
        </is>
      </c>
    </row>
    <row r="52" ht="68" customHeight="1" s="1">
      <c r="B52" t="inlineStr">
        <is>
          <t>是</t>
        </is>
      </c>
      <c r="C52" s="53" t="n">
        <v>46258.01298611111</v>
      </c>
      <c r="D52" t="inlineStr">
        <is>
          <t>否</t>
        </is>
      </c>
      <c r="E52" s="53" t="n">
        <v>46257.67965277778</v>
      </c>
      <c r="F52" s="54">
        <f>(NOW()-E52)*24</f>
        <v/>
      </c>
      <c r="G52" t="inlineStr">
        <is>
          <t>13413745338</t>
        </is>
      </c>
      <c r="H52" t="inlineStr">
        <is>
          <t>2026-08-23 14:18:42</t>
        </is>
      </c>
      <c r="I52" t="inlineStr">
        <is>
          <t>潮州市潮安区古巷镇枫洋网格枫洋市路枫洋枫二村</t>
        </is>
      </c>
      <c r="J52" t="inlineStr">
        <is>
          <t>卢泽思</t>
        </is>
      </c>
      <c r="K52" t="inlineStr">
        <is>
          <t>古巷登塘工作站</t>
        </is>
      </c>
      <c r="L52" t="inlineStr">
        <is>
          <t>潮安</t>
        </is>
      </c>
      <c r="M52" t="inlineStr">
        <is>
          <t>20260823101441X281581958</t>
        </is>
      </c>
      <c r="N52" t="inlineStr">
        <is>
          <t>CMCC-CZ-TSCLX-20260823-006496</t>
        </is>
      </c>
      <c r="O52" t="inlineStr">
        <is>
          <t>潮州</t>
        </is>
      </c>
      <c r="P52" t="inlineStr">
        <is>
          <t>潮安区</t>
        </is>
      </c>
      <c r="Q52">
        <f>IF(AND(A52&lt;&gt;"已参评好",F52&gt;=5),"超5小时未参评",IF(F52&gt;=7,"超7小时未参评",IF(F52&gt;=8,"超时未参评","")))</f>
        <v/>
      </c>
      <c r="R52" t="inlineStr"/>
    </row>
    <row r="53" ht="68" customHeight="1" s="1">
      <c r="B53" t="inlineStr">
        <is>
          <t>是</t>
        </is>
      </c>
      <c r="C53" s="53" t="n">
        <v>46257.9230787037</v>
      </c>
      <c r="D53" t="inlineStr">
        <is>
          <t>是</t>
        </is>
      </c>
      <c r="E53" s="53" t="n">
        <v>46257.58974537037</v>
      </c>
      <c r="F53" s="54">
        <f>(NOW()-E53)*24</f>
        <v/>
      </c>
      <c r="G53" t="inlineStr">
        <is>
          <t>13376753155</t>
        </is>
      </c>
      <c r="H53" t="inlineStr">
        <is>
          <t>2026-08-23 12:09:14</t>
        </is>
      </c>
      <c r="I53" t="inlineStr">
        <is>
          <t>潮州市潮安区金石镇金石北网格镜鸿路潘厝村</t>
        </is>
      </c>
      <c r="J53" t="inlineStr">
        <is>
          <t>陈宏炀</t>
        </is>
      </c>
      <c r="K53" t="inlineStr">
        <is>
          <t>高铁三镇工作站</t>
        </is>
      </c>
      <c r="L53" t="inlineStr">
        <is>
          <t>潮安</t>
        </is>
      </c>
      <c r="M53" t="inlineStr">
        <is>
          <t>20260823101523X323614378</t>
        </is>
      </c>
      <c r="N53" t="inlineStr">
        <is>
          <t>CMCC-CZ-TSCLX-20260823-007522</t>
        </is>
      </c>
      <c r="O53" t="inlineStr">
        <is>
          <t>潮州</t>
        </is>
      </c>
      <c r="P53" t="inlineStr">
        <is>
          <t>潮安区</t>
        </is>
      </c>
      <c r="Q53">
        <f>IF(AND(A53&lt;&gt;"已参评好",F53&gt;=5),"超5小时未参评",IF(F53&gt;=7,"超7小时未参评",IF(F53&gt;=8,"超时未参评","")))</f>
        <v/>
      </c>
      <c r="R53" t="inlineStr"/>
    </row>
    <row r="54" ht="68" customHeight="1" s="1">
      <c r="B54" t="inlineStr">
        <is>
          <t>是</t>
        </is>
      </c>
      <c r="C54" s="53" t="n">
        <v>46258.07532407407</v>
      </c>
      <c r="D54" t="inlineStr">
        <is>
          <t>否</t>
        </is>
      </c>
      <c r="E54" s="53" t="n">
        <v>46257.74199074074</v>
      </c>
      <c r="F54" s="54">
        <f>(NOW()-E54)*24</f>
        <v/>
      </c>
      <c r="G54" t="inlineStr">
        <is>
          <t>15992360420</t>
        </is>
      </c>
      <c r="H54" t="inlineStr">
        <is>
          <t>2026-08-23 15:48:28</t>
        </is>
      </c>
      <c r="I54" t="inlineStr">
        <is>
          <t>潮州市潮安区枫溪镇如意网格潮汕路白塔村</t>
        </is>
      </c>
      <c r="J54" t="inlineStr">
        <is>
          <t>陈丹华</t>
        </is>
      </c>
      <c r="K54" t="inlineStr">
        <is>
          <t>瓷都枫溪工作站</t>
        </is>
      </c>
      <c r="L54" t="inlineStr">
        <is>
          <t>市区</t>
        </is>
      </c>
      <c r="M54" t="inlineStr">
        <is>
          <t>20260823101934X574623500</t>
        </is>
      </c>
      <c r="N54" t="inlineStr">
        <is>
          <t>CMCC-CZ-TSCLX-20260823-004896</t>
        </is>
      </c>
      <c r="O54" t="inlineStr">
        <is>
          <t>潮州</t>
        </is>
      </c>
      <c r="P54" t="inlineStr">
        <is>
          <t>潮安区</t>
        </is>
      </c>
      <c r="Q54">
        <f>IF(AND(A54&lt;&gt;"已参评好",F54&gt;=5),"超5小时未参评",IF(F54&gt;=7,"超7小时未参评",IF(F54&gt;=8,"超时未参评","")))</f>
        <v/>
      </c>
      <c r="R54" t="inlineStr"/>
    </row>
    <row r="55" ht="68" customHeight="1" s="1">
      <c r="B55" t="inlineStr">
        <is>
          <t>是</t>
        </is>
      </c>
      <c r="C55" s="53" t="n">
        <v>46258.0153587963</v>
      </c>
      <c r="D55" t="inlineStr">
        <is>
          <t>否</t>
        </is>
      </c>
      <c r="E55" s="53" t="n">
        <v>46257.68202546296</v>
      </c>
      <c r="F55" s="54">
        <f>(NOW()-E55)*24</f>
        <v/>
      </c>
      <c r="G55" t="inlineStr">
        <is>
          <t>13715799455</t>
        </is>
      </c>
      <c r="H55" t="inlineStr">
        <is>
          <t>2026-08-23 14:22:07</t>
        </is>
      </c>
      <c r="I55" t="inlineStr">
        <is>
          <t>潮州市湘桥区磷溪镇磷溪溪口网格磷溪大道溪口四村</t>
        </is>
      </c>
      <c r="J55" t="inlineStr">
        <is>
          <t>刘广锋</t>
        </is>
      </c>
      <c r="K55" t="inlineStr">
        <is>
          <t>磷官铁工作站</t>
        </is>
      </c>
      <c r="L55" t="inlineStr">
        <is>
          <t>市区</t>
        </is>
      </c>
      <c r="M55" t="inlineStr">
        <is>
          <t>20260823102156X716649695</t>
        </is>
      </c>
      <c r="N55" t="inlineStr">
        <is>
          <t>CMCC-CZ-TSCLX-20260823-002894</t>
        </is>
      </c>
      <c r="O55" t="inlineStr">
        <is>
          <t>潮州</t>
        </is>
      </c>
      <c r="P55" t="inlineStr">
        <is>
          <t>湘桥区</t>
        </is>
      </c>
      <c r="Q55">
        <f>IF(AND(A55&lt;&gt;"已参评好",F55&gt;=5),"超5小时未参评",IF(F55&gt;=7,"超7小时未参评",IF(F55&gt;=8,"超时未参评","")))</f>
        <v/>
      </c>
      <c r="R55" t="inlineStr"/>
    </row>
    <row r="56" ht="68" customHeight="1" s="1">
      <c r="B56" t="inlineStr">
        <is>
          <t>是</t>
        </is>
      </c>
      <c r="C56" s="53" t="n">
        <v>46257.93255787037</v>
      </c>
      <c r="D56" t="inlineStr">
        <is>
          <t>是</t>
        </is>
      </c>
      <c r="E56" s="53" t="n">
        <v>46257.59922453704</v>
      </c>
      <c r="F56" s="54">
        <f>(NOW()-E56)*24</f>
        <v/>
      </c>
      <c r="G56" t="inlineStr">
        <is>
          <t>13715701128</t>
        </is>
      </c>
      <c r="H56" t="inlineStr">
        <is>
          <t>2026-08-23 12:22:53</t>
        </is>
      </c>
      <c r="I56" t="inlineStr">
        <is>
          <t>潮州市湘桥区城西街道沙洲网格凤洲东路沙洲村</t>
        </is>
      </c>
      <c r="J56" t="inlineStr">
        <is>
          <t>刘伟煌</t>
        </is>
      </c>
      <c r="K56" t="inlineStr">
        <is>
          <t>韩江新城工作站</t>
        </is>
      </c>
      <c r="L56" t="inlineStr">
        <is>
          <t>市区</t>
        </is>
      </c>
      <c r="M56" t="inlineStr">
        <is>
          <t>20260823102539X939680346</t>
        </is>
      </c>
      <c r="N56" t="inlineStr">
        <is>
          <t>CMCC-CZ-TSCLX-20260823-008279</t>
        </is>
      </c>
      <c r="O56" t="inlineStr">
        <is>
          <t>潮州</t>
        </is>
      </c>
      <c r="P56" t="inlineStr">
        <is>
          <t>湘桥区</t>
        </is>
      </c>
      <c r="Q56">
        <f>IF(AND(A56&lt;&gt;"已参评好",F56&gt;=5),"超5小时未参评",IF(F56&gt;=7,"超7小时未参评",IF(F56&gt;=8,"超时未参评","")))</f>
        <v/>
      </c>
      <c r="R56" t="inlineStr"/>
    </row>
    <row r="57" ht="68" customHeight="1" s="1">
      <c r="B57" t="inlineStr">
        <is>
          <t>是</t>
        </is>
      </c>
      <c r="C57" s="53" t="n">
        <v>46257.88372685185</v>
      </c>
      <c r="D57" t="inlineStr">
        <is>
          <t>是</t>
        </is>
      </c>
      <c r="E57" s="53" t="n">
        <v>46257.55039351852</v>
      </c>
      <c r="F57" s="54">
        <f>(NOW()-E57)*24</f>
        <v/>
      </c>
      <c r="G57" t="inlineStr">
        <is>
          <t>13553730737</t>
        </is>
      </c>
      <c r="H57" t="inlineStr">
        <is>
          <t>2026-08-23 11:12:34</t>
        </is>
      </c>
      <c r="I57" t="inlineStr">
        <is>
          <t>潮州市湘桥区凤新街道陈桥网格永安路陈桥村</t>
        </is>
      </c>
      <c r="J57" t="inlineStr">
        <is>
          <t>陈卓俊</t>
        </is>
      </c>
      <c r="K57" t="inlineStr">
        <is>
          <t>市区城北工作站</t>
        </is>
      </c>
      <c r="L57" t="inlineStr">
        <is>
          <t>市区</t>
        </is>
      </c>
      <c r="M57" t="inlineStr">
        <is>
          <t>20260823103543X543890606</t>
        </is>
      </c>
      <c r="N57" t="inlineStr">
        <is>
          <t>CMCC-CZ-TSCLX-20260823-005884</t>
        </is>
      </c>
      <c r="O57" t="inlineStr">
        <is>
          <t>潮州</t>
        </is>
      </c>
      <c r="P57" t="inlineStr">
        <is>
          <t>湘桥区</t>
        </is>
      </c>
      <c r="Q57">
        <f>IF(AND(A57&lt;&gt;"已参评好",F57&gt;=5),"超5小时未参评",IF(F57&gt;=7,"超7小时未参评",IF(F57&gt;=8,"超时未参评","")))</f>
        <v/>
      </c>
      <c r="R57" t="inlineStr"/>
    </row>
    <row r="58" ht="68" customHeight="1" s="1">
      <c r="B58" t="inlineStr">
        <is>
          <t>是</t>
        </is>
      </c>
      <c r="C58" s="53" t="n">
        <v>46258.0877662037</v>
      </c>
      <c r="D58" t="inlineStr">
        <is>
          <t>否</t>
        </is>
      </c>
      <c r="E58" s="53" t="n">
        <v>46257.75443287037</v>
      </c>
      <c r="F58" s="54">
        <f>(NOW()-E58)*24</f>
        <v/>
      </c>
      <c r="G58" t="inlineStr">
        <is>
          <t>13671437410</t>
        </is>
      </c>
      <c r="H58" t="inlineStr">
        <is>
          <t>2026-08-23 16:06:23</t>
        </is>
      </c>
      <c r="I58" t="inlineStr">
        <is>
          <t>潮州市潮安区浮洋镇浮洋北网格潮汕公路胜联村</t>
        </is>
      </c>
      <c r="J58" t="inlineStr">
        <is>
          <t>林卓钿</t>
        </is>
      </c>
      <c r="K58" t="inlineStr">
        <is>
          <t>浮洋网格</t>
        </is>
      </c>
      <c r="M58" t="inlineStr">
        <is>
          <t>20260823104029X829210593</t>
        </is>
      </c>
      <c r="N58" t="inlineStr">
        <is>
          <t>CMCC-CZ-TSCLX-20260823-008749</t>
        </is>
      </c>
      <c r="O58" t="inlineStr">
        <is>
          <t>潮州</t>
        </is>
      </c>
      <c r="P58" t="inlineStr">
        <is>
          <t>潮安区</t>
        </is>
      </c>
      <c r="Q58">
        <f>IF(AND(A58&lt;&gt;"已参评好",F58&gt;=5),"超5小时未参评",IF(F58&gt;=7,"超7小时未参评",IF(F58&gt;=8,"超时未参评","")))</f>
        <v/>
      </c>
      <c r="R58" t="inlineStr"/>
    </row>
    <row r="59" ht="68" customHeight="1" s="1">
      <c r="B59" t="inlineStr">
        <is>
          <t>是</t>
        </is>
      </c>
      <c r="C59" s="53" t="n">
        <v>46258.11607638889</v>
      </c>
      <c r="D59" t="inlineStr">
        <is>
          <t>否</t>
        </is>
      </c>
      <c r="E59" s="53" t="n">
        <v>46257.78274305556</v>
      </c>
      <c r="F59" s="54">
        <f>(NOW()-E59)*24</f>
        <v/>
      </c>
      <c r="G59" t="inlineStr">
        <is>
          <t>13828320779</t>
        </is>
      </c>
      <c r="H59" t="inlineStr">
        <is>
          <t>2026-08-23 16:47:09</t>
        </is>
      </c>
      <c r="I59" t="inlineStr">
        <is>
          <t>潮州市潮安区枫溪镇如意网格潮汕路高厦村</t>
        </is>
      </c>
      <c r="J59" t="inlineStr">
        <is>
          <t>陈丹华</t>
        </is>
      </c>
      <c r="K59" t="inlineStr">
        <is>
          <t>瓷都枫溪工作站</t>
        </is>
      </c>
      <c r="L59" t="inlineStr">
        <is>
          <t>市区</t>
        </is>
      </c>
      <c r="M59" t="inlineStr">
        <is>
          <t>20260823104125X885321905</t>
        </is>
      </c>
      <c r="N59" t="inlineStr">
        <is>
          <t>CMCC-CZ-TSCLX-20260823-002139</t>
        </is>
      </c>
      <c r="O59" t="inlineStr">
        <is>
          <t>潮州</t>
        </is>
      </c>
      <c r="P59" t="inlineStr">
        <is>
          <t>潮安区</t>
        </is>
      </c>
      <c r="Q59">
        <f>IF(AND(A59&lt;&gt;"已参评好",F59&gt;=5),"超5小时未参评",IF(F59&gt;=7,"超7小时未参评",IF(F59&gt;=8,"超时未参评","")))</f>
        <v/>
      </c>
      <c r="R59" t="inlineStr"/>
    </row>
    <row r="60" ht="68" customHeight="1" s="1">
      <c r="B60" t="inlineStr">
        <is>
          <t>是</t>
        </is>
      </c>
      <c r="C60" s="53" t="n">
        <v>46258.13131944444</v>
      </c>
      <c r="D60" t="inlineStr">
        <is>
          <t>否</t>
        </is>
      </c>
      <c r="E60" s="53" t="n">
        <v>46257.79798611111</v>
      </c>
      <c r="F60" s="54">
        <f>(NOW()-E60)*24</f>
        <v/>
      </c>
      <c r="G60" t="inlineStr">
        <is>
          <t>13426918883</t>
        </is>
      </c>
      <c r="H60" t="inlineStr">
        <is>
          <t>2026-08-23 17:09:06</t>
        </is>
      </c>
      <c r="I60" t="inlineStr">
        <is>
          <t>潮州市潮安区金石镇金石南网格鹳焦路仙都二村</t>
        </is>
      </c>
      <c r="J60" t="inlineStr">
        <is>
          <t>陈林</t>
        </is>
      </c>
      <c r="K60" t="inlineStr">
        <is>
          <t>高铁三镇工作站</t>
        </is>
      </c>
      <c r="L60" t="inlineStr">
        <is>
          <t>潮安</t>
        </is>
      </c>
      <c r="M60" t="inlineStr">
        <is>
          <t>20260823104641X201169961</t>
        </is>
      </c>
      <c r="N60" t="inlineStr">
        <is>
          <t>CMCC-CZ-TSCLX-20260823-003532</t>
        </is>
      </c>
      <c r="O60" t="inlineStr">
        <is>
          <t>潮州</t>
        </is>
      </c>
      <c r="P60" t="inlineStr">
        <is>
          <t>潮安区</t>
        </is>
      </c>
      <c r="Q60">
        <f>IF(AND(A60&lt;&gt;"已参评好",F60&gt;=5),"超5小时未参评",IF(F60&gt;=7,"超7小时未参评",IF(F60&gt;=8,"超时未参评","")))</f>
        <v/>
      </c>
      <c r="R60" t="inlineStr"/>
    </row>
    <row r="61" ht="68" customHeight="1" s="1">
      <c r="B61" t="inlineStr">
        <is>
          <t>是</t>
        </is>
      </c>
      <c r="C61" s="53" t="n">
        <v>46258.06836805555</v>
      </c>
      <c r="D61" t="inlineStr">
        <is>
          <t>否</t>
        </is>
      </c>
      <c r="E61" s="53" t="n">
        <v>46257.73503472222</v>
      </c>
      <c r="F61" s="54">
        <f>(NOW()-E61)*24</f>
        <v/>
      </c>
      <c r="G61" t="inlineStr">
        <is>
          <t>13652835571</t>
        </is>
      </c>
      <c r="H61" t="inlineStr">
        <is>
          <t>2026-08-23 15:38:27</t>
        </is>
      </c>
      <c r="I61" t="inlineStr">
        <is>
          <t>潮州市饶平县柘林镇柘林网格X082县道柘北村</t>
        </is>
      </c>
      <c r="J61" t="inlineStr">
        <is>
          <t>陈荣锐</t>
        </is>
      </c>
      <c r="M61" t="inlineStr">
        <is>
          <t>20260823104811X291470406</t>
        </is>
      </c>
      <c r="N61" t="inlineStr">
        <is>
          <t>CMCC-CZ-TSCLX-20260823-002928</t>
        </is>
      </c>
      <c r="O61" t="inlineStr">
        <is>
          <t>潮州</t>
        </is>
      </c>
      <c r="P61" t="inlineStr">
        <is>
          <t>饶平县</t>
        </is>
      </c>
      <c r="Q61">
        <f>IF(AND(A61&lt;&gt;"已参评好",F61&gt;=5),"超5小时未参评",IF(F61&gt;=7,"超7小时未参评",IF(F61&gt;=8,"超时未参评","")))</f>
        <v/>
      </c>
      <c r="R61" t="inlineStr"/>
    </row>
    <row r="62" ht="68" customHeight="1" s="1">
      <c r="B62" t="inlineStr">
        <is>
          <t>是</t>
        </is>
      </c>
      <c r="C62" s="53" t="n">
        <v>46258.01495370371</v>
      </c>
      <c r="D62" t="inlineStr">
        <is>
          <t>否</t>
        </is>
      </c>
      <c r="E62" s="53" t="n">
        <v>46257.68162037037</v>
      </c>
      <c r="F62" s="54">
        <f>(NOW()-E62)*24</f>
        <v/>
      </c>
      <c r="G62" t="inlineStr">
        <is>
          <t>15919575860</t>
        </is>
      </c>
      <c r="H62" t="inlineStr">
        <is>
          <t>2026-08-23 14:21:32</t>
        </is>
      </c>
      <c r="I62" t="inlineStr">
        <is>
          <t>潮州市潮安区金石镇金石南网格鹳焦路仙都二村</t>
        </is>
      </c>
      <c r="J62" t="inlineStr">
        <is>
          <t>陈林</t>
        </is>
      </c>
      <c r="K62" t="inlineStr">
        <is>
          <t>高铁三镇工作站</t>
        </is>
      </c>
      <c r="L62" t="inlineStr">
        <is>
          <t>潮安</t>
        </is>
      </c>
      <c r="M62" t="inlineStr">
        <is>
          <t>20260823105137X497932267</t>
        </is>
      </c>
      <c r="N62" t="inlineStr">
        <is>
          <t>CMCC-CZ-TSCLX-20260823-004359</t>
        </is>
      </c>
      <c r="O62" t="inlineStr">
        <is>
          <t>潮州</t>
        </is>
      </c>
      <c r="P62" t="inlineStr">
        <is>
          <t>潮安区</t>
        </is>
      </c>
      <c r="Q62">
        <f>IF(AND(A62&lt;&gt;"已参评好",F62&gt;=5),"超5小时未参评",IF(F62&gt;=7,"超7小时未参评",IF(F62&gt;=8,"超时未参评","")))</f>
        <v/>
      </c>
      <c r="R62" t="inlineStr"/>
    </row>
    <row r="63" ht="68" customHeight="1" s="1">
      <c r="B63" t="inlineStr">
        <is>
          <t>是</t>
        </is>
      </c>
      <c r="C63" s="53" t="n">
        <v>46258.07016203704</v>
      </c>
      <c r="D63" t="inlineStr">
        <is>
          <t>否</t>
        </is>
      </c>
      <c r="E63" s="53" t="n">
        <v>46257.7368287037</v>
      </c>
      <c r="F63" s="54">
        <f>(NOW()-E63)*24</f>
        <v/>
      </c>
      <c r="G63" t="inlineStr">
        <is>
          <t>13413713615</t>
        </is>
      </c>
      <c r="H63" t="inlineStr">
        <is>
          <t>2026-08-23 15:41:02</t>
        </is>
      </c>
      <c r="I63" t="inlineStr">
        <is>
          <t>潮州市潮安区庵埠镇庵西网格庵凤路郭陇村</t>
        </is>
      </c>
      <c r="J63" t="inlineStr">
        <is>
          <t>郑静亮</t>
        </is>
      </c>
      <c r="K63" t="inlineStr">
        <is>
          <t>潮安城区工作站</t>
        </is>
      </c>
      <c r="L63" t="inlineStr">
        <is>
          <t>潮安</t>
        </is>
      </c>
      <c r="M63" t="inlineStr">
        <is>
          <t>20260823105351X631003877</t>
        </is>
      </c>
      <c r="N63" t="inlineStr">
        <is>
          <t>CMCC-CZ-TSCLX-20260823-001104</t>
        </is>
      </c>
      <c r="O63" t="inlineStr">
        <is>
          <t>潮州</t>
        </is>
      </c>
      <c r="P63" t="inlineStr">
        <is>
          <t>潮安区</t>
        </is>
      </c>
      <c r="Q63">
        <f>IF(AND(A63&lt;&gt;"已参评好",F63&gt;=5),"超5小时未参评",IF(F63&gt;=7,"超7小时未参评",IF(F63&gt;=8,"超时未参评","")))</f>
        <v/>
      </c>
      <c r="R63" t="inlineStr"/>
    </row>
    <row r="64" ht="68" customHeight="1" s="1">
      <c r="B64" t="inlineStr">
        <is>
          <t>是</t>
        </is>
      </c>
      <c r="C64" s="53" t="n">
        <v>46257.89084490741</v>
      </c>
      <c r="D64" t="inlineStr">
        <is>
          <t>是</t>
        </is>
      </c>
      <c r="E64" s="53" t="n">
        <v>46257.55751157407</v>
      </c>
      <c r="F64" s="54">
        <f>(NOW()-E64)*24</f>
        <v/>
      </c>
      <c r="G64" t="inlineStr">
        <is>
          <t>13828327985</t>
        </is>
      </c>
      <c r="H64" t="inlineStr">
        <is>
          <t>2026-08-23 11:22:49</t>
        </is>
      </c>
      <c r="I64" t="inlineStr">
        <is>
          <t>潮州市潮安区枫溪镇如意网格潮汕路白塔村</t>
        </is>
      </c>
      <c r="J64" t="inlineStr">
        <is>
          <t>陈丹华</t>
        </is>
      </c>
      <c r="K64" t="inlineStr">
        <is>
          <t>瓷都枫溪工作站</t>
        </is>
      </c>
      <c r="L64" t="inlineStr">
        <is>
          <t>市区</t>
        </is>
      </c>
      <c r="M64" t="inlineStr">
        <is>
          <t>20260823105906X946832772</t>
        </is>
      </c>
      <c r="N64" t="inlineStr">
        <is>
          <t>CMCC-CZ-TSCLX-20260823-006721</t>
        </is>
      </c>
      <c r="O64" t="inlineStr">
        <is>
          <t>潮州</t>
        </is>
      </c>
      <c r="P64" t="inlineStr">
        <is>
          <t>潮安区</t>
        </is>
      </c>
      <c r="Q64">
        <f>IF(AND(A64&lt;&gt;"已参评好",F64&gt;=5),"超5小时未参评",IF(F64&gt;=7,"超7小时未参评",IF(F64&gt;=8,"超时未参评","")))</f>
        <v/>
      </c>
      <c r="R64" t="inlineStr"/>
    </row>
    <row r="65" ht="68" customHeight="1" s="1">
      <c r="B65" t="inlineStr">
        <is>
          <t>是</t>
        </is>
      </c>
      <c r="C65" s="53" t="n">
        <v>46258.17271990741</v>
      </c>
      <c r="D65" t="inlineStr">
        <is>
          <t>否</t>
        </is>
      </c>
      <c r="E65" s="53" t="n">
        <v>46257.83938657407</v>
      </c>
      <c r="F65" s="54">
        <f>(NOW()-E65)*24</f>
        <v/>
      </c>
      <c r="G65" t="inlineStr">
        <is>
          <t>15816583389</t>
        </is>
      </c>
      <c r="H65" t="inlineStr">
        <is>
          <t>2026-08-23 18:08:43</t>
        </is>
      </c>
      <c r="I65" t="inlineStr">
        <is>
          <t>潮州市潮安区金石镇金石北网格龙下路龙下村</t>
        </is>
      </c>
      <c r="J65" t="inlineStr">
        <is>
          <t>林彬举</t>
        </is>
      </c>
      <c r="K65" t="inlineStr">
        <is>
          <t>高铁三镇工作站</t>
        </is>
      </c>
      <c r="L65" t="inlineStr">
        <is>
          <t>潮安</t>
        </is>
      </c>
      <c r="M65" t="inlineStr">
        <is>
          <t>20260823110325X205547884</t>
        </is>
      </c>
      <c r="N65" t="inlineStr">
        <is>
          <t>CMCC-CZ-TSCLX-20260823-003748</t>
        </is>
      </c>
      <c r="O65" t="inlineStr">
        <is>
          <t>潮州</t>
        </is>
      </c>
      <c r="P65" t="inlineStr">
        <is>
          <t>潮安区</t>
        </is>
      </c>
      <c r="Q65">
        <f>IF(AND(A65&lt;&gt;"已参评好",F65&gt;=5),"超5小时未参评",IF(F65&gt;=7,"超7小时未参评",IF(F65&gt;=8,"超时未参评","")))</f>
        <v/>
      </c>
      <c r="R65" t="inlineStr"/>
    </row>
    <row r="66" ht="68" customHeight="1" s="1">
      <c r="A66" t="inlineStr">
        <is>
          <t>已参评好</t>
        </is>
      </c>
      <c r="B66" t="inlineStr">
        <is>
          <t>是</t>
        </is>
      </c>
      <c r="C66" s="53" t="n">
        <v>46257.91980324074</v>
      </c>
      <c r="D66" t="inlineStr">
        <is>
          <t>是</t>
        </is>
      </c>
      <c r="E66" s="53" t="n">
        <v>46257.58646990741</v>
      </c>
      <c r="F66" s="54">
        <f>(NOW()-E66)*24</f>
        <v/>
      </c>
      <c r="G66" t="inlineStr">
        <is>
          <t>15917160160</t>
        </is>
      </c>
      <c r="H66" t="inlineStr">
        <is>
          <t>2026-08-23 12:04:31</t>
        </is>
      </c>
      <c r="I66" t="inlineStr">
        <is>
          <t>潮州市饶平县黄冈镇新区网格饶平大道凤泽里【可装2000M】</t>
        </is>
      </c>
      <c r="J66" t="inlineStr">
        <is>
          <t>邱思鸿</t>
        </is>
      </c>
      <c r="K66" t="inlineStr">
        <is>
          <t>饶平城区工作站</t>
        </is>
      </c>
      <c r="L66" t="inlineStr">
        <is>
          <t>饶平</t>
        </is>
      </c>
      <c r="M66" t="inlineStr">
        <is>
          <t>20260823111321X801438645</t>
        </is>
      </c>
      <c r="N66" t="inlineStr">
        <is>
          <t>CMCC-CZ-TSCLX-20260823-002951</t>
        </is>
      </c>
      <c r="O66" t="inlineStr">
        <is>
          <t>潮州</t>
        </is>
      </c>
      <c r="P66" t="inlineStr">
        <is>
          <t>饶平县</t>
        </is>
      </c>
      <c r="Q66">
        <f>IF(AND(A66&lt;&gt;"已参评好",F66&gt;=5),"超5小时未参评",IF(F66&gt;=7,"超7小时未参评",IF(F66&gt;=8,"超时未参评","")))</f>
        <v/>
      </c>
      <c r="R66" t="inlineStr">
        <is>
          <t>已参评</t>
        </is>
      </c>
    </row>
    <row r="67" ht="68" customHeight="1" s="1">
      <c r="B67" t="inlineStr">
        <is>
          <t>是</t>
        </is>
      </c>
      <c r="C67" s="53" t="n">
        <v>46258.11712962963</v>
      </c>
      <c r="D67" t="inlineStr">
        <is>
          <t>否</t>
        </is>
      </c>
      <c r="E67" s="53" t="n">
        <v>46257.78379629629</v>
      </c>
      <c r="F67" s="54">
        <f>(NOW()-E67)*24</f>
        <v/>
      </c>
      <c r="G67" t="inlineStr">
        <is>
          <t>13727923360</t>
        </is>
      </c>
      <c r="H67" t="inlineStr">
        <is>
          <t>2026-08-23 16:48:40</t>
        </is>
      </c>
      <c r="I67" t="inlineStr">
        <is>
          <t>潮州市潮安区凤塘镇凤塘西网格凤玉路英凤村</t>
        </is>
      </c>
      <c r="J67" t="inlineStr">
        <is>
          <t>郑楚龙</t>
        </is>
      </c>
      <c r="K67" t="inlineStr">
        <is>
          <t>凤塘镇区工作站</t>
        </is>
      </c>
      <c r="L67" t="inlineStr">
        <is>
          <t>潮安</t>
        </is>
      </c>
      <c r="M67" t="inlineStr">
        <is>
          <t>20260823113251X971433761</t>
        </is>
      </c>
      <c r="N67" t="inlineStr">
        <is>
          <t>CMCC-CZ-TSCLX-20260823-000338</t>
        </is>
      </c>
      <c r="O67" t="inlineStr">
        <is>
          <t>潮州</t>
        </is>
      </c>
      <c r="P67" t="inlineStr">
        <is>
          <t>潮安区</t>
        </is>
      </c>
      <c r="Q67">
        <f>IF(AND(A67&lt;&gt;"已参评好",F67&gt;=5),"超5小时未参评",IF(F67&gt;=7,"超7小时未参评",IF(F67&gt;=8,"超时未参评","")))</f>
        <v/>
      </c>
      <c r="R67" t="inlineStr"/>
    </row>
    <row r="68" ht="68" customHeight="1" s="1">
      <c r="A68" t="inlineStr">
        <is>
          <t>已参评好</t>
        </is>
      </c>
      <c r="B68" t="inlineStr">
        <is>
          <t>是</t>
        </is>
      </c>
      <c r="C68" s="53" t="n">
        <v>46258.09190972222</v>
      </c>
      <c r="D68" t="inlineStr">
        <is>
          <t>否</t>
        </is>
      </c>
      <c r="E68" s="53" t="n">
        <v>46257.75857638889</v>
      </c>
      <c r="F68" s="54">
        <f>(NOW()-E68)*24</f>
        <v/>
      </c>
      <c r="G68" t="inlineStr">
        <is>
          <t>15816543844</t>
        </is>
      </c>
      <c r="H68" t="inlineStr">
        <is>
          <t>2026-08-23 16:12:21</t>
        </is>
      </c>
      <c r="I68" t="inlineStr">
        <is>
          <t>潮州市潮安区枫溪镇如意网格潮汕路前进村</t>
        </is>
      </c>
      <c r="J68" t="inlineStr">
        <is>
          <t>温锈洪</t>
        </is>
      </c>
      <c r="K68" t="inlineStr">
        <is>
          <t>瓷都枫溪工作站</t>
        </is>
      </c>
      <c r="L68" t="inlineStr">
        <is>
          <t>市区</t>
        </is>
      </c>
      <c r="M68" t="inlineStr">
        <is>
          <t>20260823113357X378818620</t>
        </is>
      </c>
      <c r="N68" t="inlineStr">
        <is>
          <t>CMCC-CZ-TSCLX-20260823-006994</t>
        </is>
      </c>
      <c r="O68" t="inlineStr">
        <is>
          <t>潮州</t>
        </is>
      </c>
      <c r="P68" t="inlineStr">
        <is>
          <t>潮安区</t>
        </is>
      </c>
      <c r="Q68">
        <f>IF(AND(A68&lt;&gt;"已参评好",F68&gt;=5),"超5小时未参评",IF(F68&gt;=7,"超7小时未参评",IF(F68&gt;=8,"超时未参评","")))</f>
        <v/>
      </c>
      <c r="R68" t="inlineStr">
        <is>
          <t>已参评</t>
        </is>
      </c>
    </row>
    <row r="69" ht="68" customHeight="1" s="1">
      <c r="B69" t="inlineStr">
        <is>
          <t>是</t>
        </is>
      </c>
      <c r="C69" s="53" t="n">
        <v>46258.05996527777</v>
      </c>
      <c r="D69" t="inlineStr">
        <is>
          <t>否</t>
        </is>
      </c>
      <c r="E69" s="53" t="n">
        <v>46257.72663194445</v>
      </c>
      <c r="F69" s="54">
        <f>(NOW()-E69)*24</f>
        <v/>
      </c>
      <c r="G69" t="inlineStr">
        <is>
          <t>15994964895</t>
        </is>
      </c>
      <c r="H69" t="inlineStr">
        <is>
          <t>2026-08-23 15:26:21</t>
        </is>
      </c>
      <c r="I69" t="inlineStr">
        <is>
          <t>潮州市饶平县新圩镇新圩网格222省道冯田村片区</t>
        </is>
      </c>
      <c r="J69" t="inlineStr">
        <is>
          <t>陈宋杰</t>
        </is>
      </c>
      <c r="K69" t="inlineStr">
        <is>
          <t>饶平中片工作站</t>
        </is>
      </c>
      <c r="L69" t="inlineStr">
        <is>
          <t>饶平</t>
        </is>
      </c>
      <c r="M69" t="inlineStr">
        <is>
          <t>20260823113650X210960203</t>
        </is>
      </c>
      <c r="N69" t="inlineStr">
        <is>
          <t>CMCC-CZ-TSCLX-20260823-010626</t>
        </is>
      </c>
      <c r="O69" t="inlineStr">
        <is>
          <t>潮州</t>
        </is>
      </c>
      <c r="P69" t="inlineStr">
        <is>
          <t>饶平县</t>
        </is>
      </c>
      <c r="Q69">
        <f>IF(AND(A69&lt;&gt;"已参评好",F69&gt;=5),"超5小时未参评",IF(F69&gt;=7,"超7小时未参评",IF(F69&gt;=8,"超时未参评","")))</f>
        <v/>
      </c>
      <c r="R69" t="inlineStr"/>
    </row>
    <row r="70" ht="68" customHeight="1" s="1">
      <c r="B70" t="inlineStr">
        <is>
          <t>是</t>
        </is>
      </c>
      <c r="C70" s="53" t="n">
        <v>46258.16994212963</v>
      </c>
      <c r="D70" t="inlineStr">
        <is>
          <t>否</t>
        </is>
      </c>
      <c r="E70" s="53" t="n">
        <v>46257.83660879629</v>
      </c>
      <c r="F70" s="54">
        <f>(NOW()-E70)*24</f>
        <v/>
      </c>
      <c r="G70" t="inlineStr">
        <is>
          <t>13539377187</t>
        </is>
      </c>
      <c r="H70" t="inlineStr">
        <is>
          <t>2026-08-23 18:04:43</t>
        </is>
      </c>
      <c r="I70" t="inlineStr">
        <is>
          <t>潮州市饶平县黄冈镇中心网格广场东路嘉逸园片区</t>
        </is>
      </c>
      <c r="J70" t="inlineStr">
        <is>
          <t>陈旭钦</t>
        </is>
      </c>
      <c r="K70" t="inlineStr">
        <is>
          <t>饶平城区工作站</t>
        </is>
      </c>
      <c r="L70" t="inlineStr">
        <is>
          <t>饶平</t>
        </is>
      </c>
      <c r="M70" t="inlineStr">
        <is>
          <t>20260823113757X277427111</t>
        </is>
      </c>
      <c r="N70" t="inlineStr">
        <is>
          <t>CMCC-CZ-TSCLX-20260823-005938</t>
        </is>
      </c>
      <c r="O70" t="inlineStr">
        <is>
          <t>潮州</t>
        </is>
      </c>
      <c r="P70" t="inlineStr">
        <is>
          <t>饶平县</t>
        </is>
      </c>
      <c r="Q70">
        <f>IF(AND(A70&lt;&gt;"已参评好",F70&gt;=5),"超5小时未参评",IF(F70&gt;=7,"超7小时未参评",IF(F70&gt;=8,"超时未参评","")))</f>
        <v/>
      </c>
      <c r="R70" t="inlineStr"/>
    </row>
    <row r="71" ht="68" customHeight="1" s="1">
      <c r="B71" t="inlineStr">
        <is>
          <t>是</t>
        </is>
      </c>
      <c r="C71" s="53" t="n">
        <v>46257.96689814814</v>
      </c>
      <c r="D71" t="inlineStr">
        <is>
          <t>否</t>
        </is>
      </c>
      <c r="E71" s="53" t="n">
        <v>46257.63356481482</v>
      </c>
      <c r="F71" s="54">
        <f>(NOW()-E71)*24</f>
        <v/>
      </c>
      <c r="G71" t="inlineStr">
        <is>
          <t>15916450505</t>
        </is>
      </c>
      <c r="H71" t="inlineStr">
        <is>
          <t>2026-08-23 13:12:20</t>
        </is>
      </c>
      <c r="I71" t="inlineStr">
        <is>
          <t>潮州市饶平县黄冈镇新区网格饶平大道南信华府</t>
        </is>
      </c>
      <c r="J71" t="inlineStr">
        <is>
          <t>张双文</t>
        </is>
      </c>
      <c r="K71" t="inlineStr">
        <is>
          <t>饶平城区工作站</t>
        </is>
      </c>
      <c r="L71" t="inlineStr">
        <is>
          <t>饶平</t>
        </is>
      </c>
      <c r="M71" t="inlineStr">
        <is>
          <t>20260823121504X504406645</t>
        </is>
      </c>
      <c r="N71" t="inlineStr">
        <is>
          <t>CMCC-CZ-TSCLX-20260823-012805</t>
        </is>
      </c>
      <c r="O71" t="inlineStr">
        <is>
          <t>潮州</t>
        </is>
      </c>
      <c r="P71" t="inlineStr">
        <is>
          <t>饶平县</t>
        </is>
      </c>
      <c r="Q71">
        <f>IF(AND(A71&lt;&gt;"已参评好",F71&gt;=5),"超5小时未参评",IF(F71&gt;=7,"超7小时未参评",IF(F71&gt;=8,"超时未参评","")))</f>
        <v/>
      </c>
      <c r="R71" t="inlineStr"/>
    </row>
    <row r="72" ht="68" customHeight="1" s="1">
      <c r="B72" t="inlineStr">
        <is>
          <t>是</t>
        </is>
      </c>
      <c r="C72" s="53" t="n">
        <v>46258.003125</v>
      </c>
      <c r="D72" t="inlineStr">
        <is>
          <t>否</t>
        </is>
      </c>
      <c r="E72" s="53" t="n">
        <v>46257.66979166667</v>
      </c>
      <c r="F72" s="54">
        <f>(NOW()-E72)*24</f>
        <v/>
      </c>
      <c r="G72" t="inlineStr">
        <is>
          <t>13727969329</t>
        </is>
      </c>
      <c r="H72" t="inlineStr">
        <is>
          <t>2026-08-23 14:04:30</t>
        </is>
      </c>
      <c r="I72" t="inlineStr">
        <is>
          <t>潮州市饶平县汫洲镇网格085县道汫西社区</t>
        </is>
      </c>
      <c r="J72" t="inlineStr">
        <is>
          <t>吴泽镐</t>
        </is>
      </c>
      <c r="K72" t="inlineStr">
        <is>
          <t>饶平西片工作站</t>
        </is>
      </c>
      <c r="L72" t="inlineStr">
        <is>
          <t>饶平</t>
        </is>
      </c>
      <c r="M72" t="inlineStr">
        <is>
          <t>20260823121818X698556287</t>
        </is>
      </c>
      <c r="N72" t="inlineStr">
        <is>
          <t>CMCC-CZ-TSCLX-20260823-011629</t>
        </is>
      </c>
      <c r="O72" t="inlineStr">
        <is>
          <t>潮州</t>
        </is>
      </c>
      <c r="P72" t="inlineStr">
        <is>
          <t>饶平县</t>
        </is>
      </c>
      <c r="Q72">
        <f>IF(AND(A72&lt;&gt;"已参评好",F72&gt;=5),"超5小时未参评",IF(F72&gt;=7,"超7小时未参评",IF(F72&gt;=8,"超时未参评","")))</f>
        <v/>
      </c>
      <c r="R72" t="inlineStr"/>
    </row>
    <row r="73" ht="68" customHeight="1" s="1">
      <c r="B73" t="inlineStr">
        <is>
          <t>是</t>
        </is>
      </c>
      <c r="C73" s="53" t="n">
        <v>46258.07258101852</v>
      </c>
      <c r="D73" t="inlineStr">
        <is>
          <t>否</t>
        </is>
      </c>
      <c r="E73" s="53" t="n">
        <v>46257.73924768518</v>
      </c>
      <c r="F73" s="54">
        <f>(NOW()-E73)*24</f>
        <v/>
      </c>
      <c r="G73" t="inlineStr">
        <is>
          <t>13531506752</t>
        </is>
      </c>
      <c r="H73" t="inlineStr">
        <is>
          <t>2026-08-23 15:44:31</t>
        </is>
      </c>
      <c r="I73" t="inlineStr">
        <is>
          <t>潮州市湘桥区城西街道大道南网格南较西路厦寺村</t>
        </is>
      </c>
      <c r="J73" t="inlineStr">
        <is>
          <t>陈林伟</t>
        </is>
      </c>
      <c r="K73" t="inlineStr">
        <is>
          <t>市区城南工作站</t>
        </is>
      </c>
      <c r="L73" t="inlineStr">
        <is>
          <t>市区</t>
        </is>
      </c>
      <c r="M73" t="inlineStr">
        <is>
          <t>20260823122918X358705932</t>
        </is>
      </c>
      <c r="N73" t="inlineStr">
        <is>
          <t>CMCC-CZ-TSCLX-20260823-012238</t>
        </is>
      </c>
      <c r="O73" t="inlineStr">
        <is>
          <t>潮州</t>
        </is>
      </c>
      <c r="P73" t="inlineStr">
        <is>
          <t>湘桥区</t>
        </is>
      </c>
      <c r="Q73">
        <f>IF(AND(A73&lt;&gt;"已参评好",F73&gt;=5),"超5小时未参评",IF(F73&gt;=7,"超7小时未参评",IF(F73&gt;=8,"超时未参评","")))</f>
        <v/>
      </c>
      <c r="R73" t="inlineStr"/>
    </row>
    <row r="74" ht="68" customHeight="1" s="1">
      <c r="B74" t="inlineStr">
        <is>
          <t>是</t>
        </is>
      </c>
      <c r="C74" s="53" t="n">
        <v>46258.01167824074</v>
      </c>
      <c r="D74" t="inlineStr">
        <is>
          <t>否</t>
        </is>
      </c>
      <c r="E74" s="53" t="n">
        <v>46257.67834490741</v>
      </c>
      <c r="F74" s="54">
        <f>(NOW()-E74)*24</f>
        <v/>
      </c>
      <c r="G74" t="inlineStr">
        <is>
          <t>13715759099</t>
        </is>
      </c>
      <c r="H74" t="inlineStr">
        <is>
          <t>2026-08-23 14:16:49</t>
        </is>
      </c>
      <c r="I74" t="inlineStr">
        <is>
          <t>潮州市潮安区登塘镇登塘网格枫榴公路郑岗村</t>
        </is>
      </c>
      <c r="J74" t="inlineStr">
        <is>
          <t>郑杰帆</t>
        </is>
      </c>
      <c r="K74" t="inlineStr">
        <is>
          <t>古巷登塘工作站</t>
        </is>
      </c>
      <c r="L74" t="inlineStr">
        <is>
          <t>潮安</t>
        </is>
      </c>
      <c r="M74" t="inlineStr">
        <is>
          <t>20260823124103X632461430</t>
        </is>
      </c>
      <c r="N74" t="inlineStr">
        <is>
          <t>CMCC-CZ-TSCLX-20260823-005360</t>
        </is>
      </c>
      <c r="O74" t="inlineStr">
        <is>
          <t>潮州</t>
        </is>
      </c>
      <c r="P74" t="inlineStr">
        <is>
          <t>潮安区</t>
        </is>
      </c>
      <c r="Q74">
        <f>IF(AND(A74&lt;&gt;"已参评好",F74&gt;=5),"超5小时未参评",IF(F74&gt;=7,"超7小时未参评",IF(F74&gt;=8,"超时未参评","")))</f>
        <v/>
      </c>
      <c r="R74" t="inlineStr"/>
    </row>
    <row r="75" ht="68" customHeight="1" s="1">
      <c r="B75" t="inlineStr">
        <is>
          <t>是</t>
        </is>
      </c>
      <c r="C75" s="53" t="n">
        <v>46258.02403935185</v>
      </c>
      <c r="D75" t="inlineStr">
        <is>
          <t>否</t>
        </is>
      </c>
      <c r="E75" s="53" t="n">
        <v>46257.69070601852</v>
      </c>
      <c r="F75" s="54">
        <f>(NOW()-E75)*24</f>
        <v/>
      </c>
      <c r="G75" t="inlineStr">
        <is>
          <t>15816191944</t>
        </is>
      </c>
      <c r="H75" t="inlineStr">
        <is>
          <t>2026-08-23 14:34:37</t>
        </is>
      </c>
      <c r="I75" t="inlineStr">
        <is>
          <t>潮州市潮安区庵埠镇庵东网格潮汕公路凤岐村</t>
        </is>
      </c>
      <c r="J75" t="inlineStr">
        <is>
          <t>杨吉棣</t>
        </is>
      </c>
      <c r="K75" t="inlineStr">
        <is>
          <t>潮安城区工作站</t>
        </is>
      </c>
      <c r="L75" t="inlineStr">
        <is>
          <t>潮安</t>
        </is>
      </c>
      <c r="M75" t="inlineStr">
        <is>
          <t>20260823124438X278692128</t>
        </is>
      </c>
      <c r="N75" t="inlineStr">
        <is>
          <t>CMCC-CZ-TSCLX-20260823-012046</t>
        </is>
      </c>
      <c r="O75" t="inlineStr">
        <is>
          <t>潮州</t>
        </is>
      </c>
      <c r="P75" t="inlineStr">
        <is>
          <t>潮安区</t>
        </is>
      </c>
      <c r="Q75">
        <f>IF(AND(A75&lt;&gt;"已参评好",F75&gt;=5),"超5小时未参评",IF(F75&gt;=7,"超7小时未参评",IF(F75&gt;=8,"超时未参评","")))</f>
        <v/>
      </c>
      <c r="R75" t="inlineStr"/>
    </row>
    <row r="76" ht="68" customHeight="1" s="1">
      <c r="B76" t="inlineStr">
        <is>
          <t>是</t>
        </is>
      </c>
      <c r="C76" s="53" t="n">
        <v>46258.14041666667</v>
      </c>
      <c r="D76" t="inlineStr">
        <is>
          <t>否</t>
        </is>
      </c>
      <c r="E76" s="53" t="n">
        <v>46257.80708333333</v>
      </c>
      <c r="F76" s="54">
        <f>(NOW()-E76)*24</f>
        <v/>
      </c>
      <c r="G76" t="inlineStr">
        <is>
          <t>15913028778</t>
        </is>
      </c>
      <c r="H76" t="inlineStr">
        <is>
          <t>2026-08-23 17:22:12</t>
        </is>
      </c>
      <c r="I76" t="inlineStr">
        <is>
          <t>潮州市潮安区金石镇金石南网格大路顶路厂头村</t>
        </is>
      </c>
      <c r="J76" t="inlineStr">
        <is>
          <t>陈林</t>
        </is>
      </c>
      <c r="K76" t="inlineStr">
        <is>
          <t>高铁三镇工作站</t>
        </is>
      </c>
      <c r="L76" t="inlineStr">
        <is>
          <t>潮安</t>
        </is>
      </c>
      <c r="M76" t="inlineStr">
        <is>
          <t>20260823124919X559622438</t>
        </is>
      </c>
      <c r="N76" t="inlineStr">
        <is>
          <t>CMCC-CZ-TSCLX-20260823-007188</t>
        </is>
      </c>
      <c r="O76" t="inlineStr">
        <is>
          <t>潮州</t>
        </is>
      </c>
      <c r="P76" t="inlineStr">
        <is>
          <t>潮安区</t>
        </is>
      </c>
      <c r="Q76">
        <f>IF(AND(A76&lt;&gt;"已参评好",F76&gt;=5),"超5小时未参评",IF(F76&gt;=7,"超7小时未参评",IF(F76&gt;=8,"超时未参评","")))</f>
        <v/>
      </c>
      <c r="R76" t="inlineStr"/>
    </row>
    <row r="77" ht="68" customHeight="1" s="1">
      <c r="B77" t="inlineStr">
        <is>
          <t>是</t>
        </is>
      </c>
      <c r="C77" s="53" t="n">
        <v>46258.18787037037</v>
      </c>
      <c r="D77" t="inlineStr">
        <is>
          <t>否</t>
        </is>
      </c>
      <c r="E77" s="53" t="n">
        <v>46257.85453703703</v>
      </c>
      <c r="F77" s="54">
        <f>(NOW()-E77)*24</f>
        <v/>
      </c>
      <c r="G77" t="inlineStr">
        <is>
          <t>17768898626</t>
        </is>
      </c>
      <c r="H77" t="inlineStr">
        <is>
          <t>2026-08-23 18:30:32</t>
        </is>
      </c>
      <c r="I77" t="inlineStr">
        <is>
          <t>潮州市潮安区古巷镇古巷网格外环北路锡岗村</t>
        </is>
      </c>
      <c r="J77" t="inlineStr">
        <is>
          <t>0</t>
        </is>
      </c>
      <c r="M77" t="inlineStr">
        <is>
          <t>20260823125235X755044111</t>
        </is>
      </c>
      <c r="N77" t="inlineStr">
        <is>
          <t>CMCC-CZ-TSCLX-20260823-005369</t>
        </is>
      </c>
      <c r="O77" t="inlineStr">
        <is>
          <t>潮州</t>
        </is>
      </c>
      <c r="P77" t="inlineStr">
        <is>
          <t>潮安区</t>
        </is>
      </c>
      <c r="Q77">
        <f>IF(AND(A77&lt;&gt;"已参评好",F77&gt;=5),"超5小时未参评",IF(F77&gt;=7,"超7小时未参评",IF(F77&gt;=8,"超时未参评","")))</f>
        <v/>
      </c>
      <c r="R77" t="inlineStr"/>
    </row>
    <row r="78" ht="68" customHeight="1" s="1">
      <c r="B78" t="inlineStr">
        <is>
          <t>是</t>
        </is>
      </c>
      <c r="C78" s="53" t="n">
        <v>46258.0045949074</v>
      </c>
      <c r="D78" t="inlineStr">
        <is>
          <t>否</t>
        </is>
      </c>
      <c r="E78" s="53" t="n">
        <v>46257.67126157408</v>
      </c>
      <c r="F78" s="54">
        <f>(NOW()-E78)*24</f>
        <v/>
      </c>
      <c r="G78" t="inlineStr">
        <is>
          <t>13727912165</t>
        </is>
      </c>
      <c r="H78" t="inlineStr">
        <is>
          <t>2026-08-23 14:06:37</t>
        </is>
      </c>
      <c r="I78" t="inlineStr">
        <is>
          <t>潮州市湘桥区意溪镇坝街网格意东一路上津村</t>
        </is>
      </c>
      <c r="J78" t="inlineStr">
        <is>
          <t>蔡镇炎</t>
        </is>
      </c>
      <c r="M78" t="inlineStr">
        <is>
          <t>20260823125726X461356220</t>
        </is>
      </c>
      <c r="N78" t="inlineStr">
        <is>
          <t>CMCC-CZ-TSCLX-20260823-014615</t>
        </is>
      </c>
      <c r="O78" t="inlineStr">
        <is>
          <t>潮州</t>
        </is>
      </c>
      <c r="P78" t="inlineStr">
        <is>
          <t>湘桥区</t>
        </is>
      </c>
      <c r="Q78">
        <f>IF(AND(A78&lt;&gt;"已参评好",F78&gt;=5),"超5小时未参评",IF(F78&gt;=7,"超7小时未参评",IF(F78&gt;=8,"超时未参评","")))</f>
        <v/>
      </c>
      <c r="R78" t="inlineStr"/>
    </row>
    <row r="79" ht="68" customHeight="1" s="1">
      <c r="B79" t="inlineStr">
        <is>
          <t>是</t>
        </is>
      </c>
      <c r="C79" s="53" t="n">
        <v>46258.1406712963</v>
      </c>
      <c r="D79" t="inlineStr">
        <is>
          <t>否</t>
        </is>
      </c>
      <c r="E79" s="53" t="n">
        <v>46257.80733796296</v>
      </c>
      <c r="F79" s="54">
        <f>(NOW()-E79)*24</f>
        <v/>
      </c>
      <c r="G79" t="inlineStr">
        <is>
          <t>13160608689</t>
        </is>
      </c>
      <c r="H79" t="inlineStr">
        <is>
          <t>2026-08-23 17:22:34</t>
        </is>
      </c>
      <c r="I79" t="inlineStr">
        <is>
          <t>潮州市潮安区彩塘镇华美网格正龙路正龙路华桥村</t>
        </is>
      </c>
      <c r="J79" t="inlineStr">
        <is>
          <t>王锋</t>
        </is>
      </c>
      <c r="K79" t="inlineStr">
        <is>
          <t>彩塘东凤工作站</t>
        </is>
      </c>
      <c r="L79" t="inlineStr">
        <is>
          <t>潮安</t>
        </is>
      </c>
      <c r="M79" t="inlineStr">
        <is>
          <t>20260823132349X629469498</t>
        </is>
      </c>
      <c r="N79" t="inlineStr">
        <is>
          <t>CMCC-CZ-TSCLX-20260823-016009</t>
        </is>
      </c>
      <c r="O79" t="inlineStr">
        <is>
          <t>潮州</t>
        </is>
      </c>
      <c r="P79" t="inlineStr">
        <is>
          <t>潮安区</t>
        </is>
      </c>
      <c r="Q79">
        <f>IF(AND(A79&lt;&gt;"已参评好",F79&gt;=5),"超5小时未参评",IF(F79&gt;=7,"超7小时未参评",IF(F79&gt;=8,"超时未参评","")))</f>
        <v/>
      </c>
      <c r="R79" t="inlineStr"/>
    </row>
    <row r="80" ht="68" customHeight="1" s="1">
      <c r="A80" t="inlineStr">
        <is>
          <t>未参评好</t>
        </is>
      </c>
      <c r="B80" t="inlineStr">
        <is>
          <t>是</t>
        </is>
      </c>
      <c r="C80" s="53" t="n">
        <v>46258.01984953704</v>
      </c>
      <c r="D80" t="inlineStr">
        <is>
          <t>否</t>
        </is>
      </c>
      <c r="E80" s="53" t="n">
        <v>46257.68651620371</v>
      </c>
      <c r="F80" s="54">
        <f>(NOW()-E80)*24</f>
        <v/>
      </c>
      <c r="G80" t="inlineStr">
        <is>
          <t>13531575389</t>
        </is>
      </c>
      <c r="H80" t="inlineStr">
        <is>
          <t>2026-08-23 14:28:35</t>
        </is>
      </c>
      <c r="I80" t="inlineStr">
        <is>
          <t>潮州市潮安区江东镇江东北网格中横路上庄村</t>
        </is>
      </c>
      <c r="J80" t="inlineStr">
        <is>
          <t>庄树标</t>
        </is>
      </c>
      <c r="K80" t="inlineStr">
        <is>
          <t>江东龙湖工作站</t>
        </is>
      </c>
      <c r="L80" t="inlineStr">
        <is>
          <t>潮安</t>
        </is>
      </c>
      <c r="M80" t="inlineStr">
        <is>
          <t>20260823132945X985740591</t>
        </is>
      </c>
      <c r="N80" t="inlineStr">
        <is>
          <t>CMCC-CZ-TSCLX-20260823-008971</t>
        </is>
      </c>
      <c r="O80" t="inlineStr">
        <is>
          <t>潮州</t>
        </is>
      </c>
      <c r="P80" t="inlineStr">
        <is>
          <t>潮安区</t>
        </is>
      </c>
      <c r="Q80">
        <f>IF(AND(A80&lt;&gt;"已参评好",F80&gt;=5),"超5小时未参评",IF(F80&gt;=7,"超7小时未参评",IF(F80&gt;=8,"超时未参评","")))</f>
        <v/>
      </c>
      <c r="R80" t="inlineStr">
        <is>
          <t>老人无法配合</t>
        </is>
      </c>
    </row>
    <row r="81" ht="68" customHeight="1" s="1">
      <c r="B81" t="inlineStr">
        <is>
          <t>是</t>
        </is>
      </c>
      <c r="C81" s="53" t="n">
        <v>46258.08081018519</v>
      </c>
      <c r="D81" t="inlineStr">
        <is>
          <t>否</t>
        </is>
      </c>
      <c r="E81" s="53" t="n">
        <v>46257.74747685185</v>
      </c>
      <c r="F81" s="54">
        <f>(NOW()-E81)*24</f>
        <v/>
      </c>
      <c r="G81" t="inlineStr">
        <is>
          <t>18320228428</t>
        </is>
      </c>
      <c r="H81" t="inlineStr">
        <is>
          <t>2026-08-23 15:56:22</t>
        </is>
      </c>
      <c r="I81" t="inlineStr">
        <is>
          <t>潮州市潮安区枫溪镇如意网格宾福路李厝村</t>
        </is>
      </c>
      <c r="J81" t="inlineStr">
        <is>
          <t>洪溢</t>
        </is>
      </c>
      <c r="K81" t="inlineStr">
        <is>
          <t>瓷都枫溪工作站</t>
        </is>
      </c>
      <c r="L81" t="inlineStr">
        <is>
          <t>市区</t>
        </is>
      </c>
      <c r="M81" t="inlineStr">
        <is>
          <t>20260823133122X826043630</t>
        </is>
      </c>
      <c r="N81" t="inlineStr">
        <is>
          <t>CMCC-CZ-TSCLX-20260823-013436</t>
        </is>
      </c>
      <c r="O81" t="inlineStr">
        <is>
          <t>潮州</t>
        </is>
      </c>
      <c r="P81" t="inlineStr">
        <is>
          <t>潮安区</t>
        </is>
      </c>
      <c r="Q81">
        <f>IF(AND(A81&lt;&gt;"已参评好",F81&gt;=5),"超5小时未参评",IF(F81&gt;=7,"超7小时未参评",IF(F81&gt;=8,"超时未参评","")))</f>
        <v/>
      </c>
      <c r="R81" t="inlineStr"/>
    </row>
    <row r="82" ht="68" customHeight="1" s="1">
      <c r="B82" t="inlineStr">
        <is>
          <t>是</t>
        </is>
      </c>
      <c r="C82" s="53" t="n">
        <v>46258.1128125</v>
      </c>
      <c r="D82" t="inlineStr">
        <is>
          <t>否</t>
        </is>
      </c>
      <c r="E82" s="53" t="n">
        <v>46257.77947916667</v>
      </c>
      <c r="F82" s="54">
        <f>(NOW()-E82)*24</f>
        <v/>
      </c>
      <c r="G82" t="inlineStr">
        <is>
          <t>13829000990</t>
        </is>
      </c>
      <c r="H82" t="inlineStr">
        <is>
          <t>2026-08-23 16:42:27</t>
        </is>
      </c>
      <c r="I82" t="inlineStr">
        <is>
          <t>潮州市潮安区庵埠镇庵西网格庄陇大道庄陇村</t>
        </is>
      </c>
      <c r="J82" t="inlineStr">
        <is>
          <t>曾喜标</t>
        </is>
      </c>
      <c r="K82" t="inlineStr">
        <is>
          <t>潮安城区工作站</t>
        </is>
      </c>
      <c r="L82" t="inlineStr">
        <is>
          <t>潮安</t>
        </is>
      </c>
      <c r="M82" t="inlineStr">
        <is>
          <t>20260823133903X543437432</t>
        </is>
      </c>
      <c r="N82" t="inlineStr">
        <is>
          <t>CMCC-CZ-TSCLX-20260823-011099</t>
        </is>
      </c>
      <c r="O82" t="inlineStr">
        <is>
          <t>潮州</t>
        </is>
      </c>
      <c r="P82" t="inlineStr">
        <is>
          <t>潮安区</t>
        </is>
      </c>
      <c r="Q82">
        <f>IF(AND(A82&lt;&gt;"已参评好",F82&gt;=5),"超5小时未参评",IF(F82&gt;=7,"超7小时未参评",IF(F82&gt;=8,"超时未参评","")))</f>
        <v/>
      </c>
      <c r="R82" t="inlineStr"/>
    </row>
    <row r="83" ht="68" customHeight="1" s="1">
      <c r="B83" t="inlineStr">
        <is>
          <t>是</t>
        </is>
      </c>
      <c r="C83" s="53" t="n">
        <v>46258.09769675926</v>
      </c>
      <c r="D83" t="inlineStr">
        <is>
          <t>否</t>
        </is>
      </c>
      <c r="E83" s="53" t="n">
        <v>46257.76436342593</v>
      </c>
      <c r="F83" s="54">
        <f>(NOW()-E83)*24</f>
        <v/>
      </c>
      <c r="G83" t="inlineStr">
        <is>
          <t>13435555133</t>
        </is>
      </c>
      <c r="H83" t="inlineStr">
        <is>
          <t>2026-08-23 16:20:41</t>
        </is>
      </c>
      <c r="I83" t="inlineStr">
        <is>
          <t>潮州市饶平县海山镇北片网格222省道美宅村【可装2000M】</t>
        </is>
      </c>
      <c r="J83" t="inlineStr">
        <is>
          <t>林成鑫</t>
        </is>
      </c>
      <c r="K83" t="inlineStr">
        <is>
          <t>饶平西片工作站</t>
        </is>
      </c>
      <c r="L83" t="inlineStr">
        <is>
          <t>饶平</t>
        </is>
      </c>
      <c r="M83" t="inlineStr">
        <is>
          <t>20260823142031X318148580</t>
        </is>
      </c>
      <c r="N83" t="inlineStr">
        <is>
          <t>CMCC-CZ-TSCLX-20260823-009572</t>
        </is>
      </c>
      <c r="O83" t="inlineStr">
        <is>
          <t>潮州</t>
        </is>
      </c>
      <c r="P83" t="inlineStr">
        <is>
          <t>饶平县</t>
        </is>
      </c>
      <c r="Q83">
        <f>IF(AND(A83&lt;&gt;"已参评好",F83&gt;=5),"超5小时未参评",IF(F83&gt;=7,"超7小时未参评",IF(F83&gt;=8,"超时未参评","")))</f>
        <v/>
      </c>
      <c r="R83" t="inlineStr"/>
    </row>
    <row r="84" ht="68" customHeight="1" s="1">
      <c r="B84" t="inlineStr">
        <is>
          <t>是</t>
        </is>
      </c>
      <c r="C84" s="53" t="n">
        <v>46258.21439814815</v>
      </c>
      <c r="D84" t="inlineStr">
        <is>
          <t>否</t>
        </is>
      </c>
      <c r="E84" s="53" t="n">
        <v>46257.88106481481</v>
      </c>
      <c r="F84" s="54">
        <f>(NOW()-E84)*24</f>
        <v/>
      </c>
      <c r="G84" t="inlineStr">
        <is>
          <t>13172592970</t>
        </is>
      </c>
      <c r="H84" t="inlineStr">
        <is>
          <t>2026-08-23 19:08:44</t>
        </is>
      </c>
      <c r="I84" t="inlineStr">
        <is>
          <t>潮州市潮安区枫溪镇云英路网格护堤路碧桂园天玺湾【可装2000M】</t>
        </is>
      </c>
      <c r="J84" t="inlineStr">
        <is>
          <t>陈洽龙</t>
        </is>
      </c>
      <c r="K84" t="inlineStr">
        <is>
          <t>瓷都枫溪工作站</t>
        </is>
      </c>
      <c r="L84" t="inlineStr">
        <is>
          <t>市区</t>
        </is>
      </c>
      <c r="M84" t="inlineStr">
        <is>
          <t>20260823142532X332265984</t>
        </is>
      </c>
      <c r="N84" t="inlineStr">
        <is>
          <t>CMCC-CZ-TSCLX-20260823-013924</t>
        </is>
      </c>
      <c r="O84" t="inlineStr">
        <is>
          <t>潮州</t>
        </is>
      </c>
      <c r="P84" t="inlineStr">
        <is>
          <t>潮安区</t>
        </is>
      </c>
      <c r="Q84">
        <f>IF(AND(A84&lt;&gt;"已参评好",F84&gt;=5),"超5小时未参评",IF(F84&gt;=7,"超7小时未参评",IF(F84&gt;=8,"超时未参评","")))</f>
        <v/>
      </c>
      <c r="R84" t="inlineStr"/>
    </row>
    <row r="85" ht="68" customHeight="1" s="1">
      <c r="B85" t="inlineStr">
        <is>
          <t>是</t>
        </is>
      </c>
      <c r="C85" s="53" t="n">
        <v>46258.11996527778</v>
      </c>
      <c r="D85" t="inlineStr">
        <is>
          <t>否</t>
        </is>
      </c>
      <c r="E85" s="53" t="n">
        <v>46257.78663194444</v>
      </c>
      <c r="F85" s="54">
        <f>(NOW()-E85)*24</f>
        <v/>
      </c>
      <c r="G85" t="inlineStr">
        <is>
          <t>17819292972</t>
        </is>
      </c>
      <c r="H85" t="inlineStr">
        <is>
          <t>2026-08-23 16:52:45</t>
        </is>
      </c>
      <c r="I85" t="inlineStr">
        <is>
          <t>潮州市湘桥区城西街道北关网格北美路北关村</t>
        </is>
      </c>
      <c r="J85" t="inlineStr">
        <is>
          <t>章增煜</t>
        </is>
      </c>
      <c r="K85" t="inlineStr">
        <is>
          <t>市区城北工作站</t>
        </is>
      </c>
      <c r="L85" t="inlineStr">
        <is>
          <t>市区</t>
        </is>
      </c>
      <c r="M85" t="inlineStr">
        <is>
          <t>20260823143250X770442871</t>
        </is>
      </c>
      <c r="N85" t="inlineStr">
        <is>
          <t>CMCC-CZ-TSCLX-20260823-010363</t>
        </is>
      </c>
      <c r="O85" t="inlineStr">
        <is>
          <t>潮州</t>
        </is>
      </c>
      <c r="P85" t="inlineStr">
        <is>
          <t>湘桥区</t>
        </is>
      </c>
      <c r="Q85">
        <f>IF(AND(A85&lt;&gt;"已参评好",F85&gt;=5),"超5小时未参评",IF(F85&gt;=7,"超7小时未参评",IF(F85&gt;=8,"超时未参评","")))</f>
        <v/>
      </c>
      <c r="R85" t="inlineStr"/>
    </row>
    <row r="86" ht="68" customHeight="1" s="1">
      <c r="B86" t="inlineStr">
        <is>
          <t>是</t>
        </is>
      </c>
      <c r="C86" s="53" t="n">
        <v>46258.16578703704</v>
      </c>
      <c r="D86" t="inlineStr">
        <is>
          <t>否</t>
        </is>
      </c>
      <c r="E86" s="53" t="n">
        <v>46257.8324537037</v>
      </c>
      <c r="F86" s="54">
        <f>(NOW()-E86)*24</f>
        <v/>
      </c>
      <c r="G86" t="inlineStr">
        <is>
          <t>13715825554</t>
        </is>
      </c>
      <c r="H86" t="inlineStr">
        <is>
          <t>2026-08-23 17:58:44</t>
        </is>
      </c>
      <c r="I86" t="inlineStr">
        <is>
          <t>潮州市潮安区浮洋镇浮洋南网格东边路东边村</t>
        </is>
      </c>
      <c r="J86" t="inlineStr">
        <is>
          <t>卢楚佳</t>
        </is>
      </c>
      <c r="K86" t="inlineStr">
        <is>
          <t>浮洋网格</t>
        </is>
      </c>
      <c r="M86" t="inlineStr">
        <is>
          <t>20260823144815X695506729</t>
        </is>
      </c>
      <c r="N86" t="inlineStr">
        <is>
          <t>CMCC-CZ-TSCLX-20260823-013287</t>
        </is>
      </c>
      <c r="O86" t="inlineStr">
        <is>
          <t>潮州</t>
        </is>
      </c>
      <c r="P86" t="inlineStr">
        <is>
          <t>潮安区</t>
        </is>
      </c>
      <c r="Q86">
        <f>IF(AND(A86&lt;&gt;"已参评好",F86&gt;=5),"超5小时未参评",IF(F86&gt;=7,"超7小时未参评",IF(F86&gt;=8,"超时未参评","")))</f>
        <v/>
      </c>
      <c r="R86" t="inlineStr"/>
    </row>
    <row r="87" ht="68" customHeight="1" s="1">
      <c r="B87" t="inlineStr">
        <is>
          <t>是</t>
        </is>
      </c>
      <c r="C87" s="53" t="n">
        <v>46258.20466435186</v>
      </c>
      <c r="D87" t="inlineStr">
        <is>
          <t>否</t>
        </is>
      </c>
      <c r="E87" s="53" t="n">
        <v>46257.87133101852</v>
      </c>
      <c r="F87" s="54">
        <f>(NOW()-E87)*24</f>
        <v/>
      </c>
      <c r="G87" t="inlineStr">
        <is>
          <t>15994985595</t>
        </is>
      </c>
      <c r="H87" t="inlineStr">
        <is>
          <t>2026-08-23 18:54:43</t>
        </is>
      </c>
      <c r="I87" t="inlineStr">
        <is>
          <t>潮州市饶平县新丰镇网格334省道杨康村片区</t>
        </is>
      </c>
      <c r="J87" t="inlineStr">
        <is>
          <t>詹蔚均</t>
        </is>
      </c>
      <c r="K87" t="inlineStr">
        <is>
          <t>饶平北片工作站</t>
        </is>
      </c>
      <c r="L87" t="inlineStr">
        <is>
          <t>饶平</t>
        </is>
      </c>
      <c r="M87" t="inlineStr">
        <is>
          <t>20260823145851X331446249</t>
        </is>
      </c>
      <c r="N87" t="inlineStr">
        <is>
          <t>CMCC-CZ-TSCLX-20260823-017035</t>
        </is>
      </c>
      <c r="O87" t="inlineStr">
        <is>
          <t>潮州</t>
        </is>
      </c>
      <c r="P87" t="inlineStr">
        <is>
          <t>饶平县</t>
        </is>
      </c>
      <c r="Q87">
        <f>IF(AND(A87&lt;&gt;"已参评好",F87&gt;=5),"超5小时未参评",IF(F87&gt;=7,"超7小时未参评",IF(F87&gt;=8,"超时未参评","")))</f>
        <v/>
      </c>
      <c r="R87" t="inlineStr"/>
    </row>
    <row r="88" ht="68" customHeight="1" s="1">
      <c r="B88" t="inlineStr">
        <is>
          <t>是</t>
        </is>
      </c>
      <c r="C88" s="53" t="n">
        <v>46258.09627314815</v>
      </c>
      <c r="D88" t="inlineStr">
        <is>
          <t>否</t>
        </is>
      </c>
      <c r="E88" s="53" t="n">
        <v>46257.76293981481</v>
      </c>
      <c r="F88" s="54">
        <f>(NOW()-E88)*24</f>
        <v/>
      </c>
      <c r="G88" t="inlineStr">
        <is>
          <t>15899970662a</t>
        </is>
      </c>
      <c r="H88" t="inlineStr">
        <is>
          <t>2026-08-23 16:18:38</t>
        </is>
      </c>
      <c r="I88" t="inlineStr">
        <is>
          <t>潮州市潮安区金石镇金石南网格镱鸿路赖厝村</t>
        </is>
      </c>
      <c r="J88" t="inlineStr">
        <is>
          <t>陈传树</t>
        </is>
      </c>
      <c r="M88" t="inlineStr">
        <is>
          <t>20260823093526X926812657</t>
        </is>
      </c>
      <c r="N88" t="inlineStr">
        <is>
          <t>CMCC-CZ-TSCLX-20260823-012380</t>
        </is>
      </c>
      <c r="O88" t="inlineStr">
        <is>
          <t>潮州</t>
        </is>
      </c>
      <c r="P88" t="inlineStr">
        <is>
          <t>潮安区</t>
        </is>
      </c>
      <c r="Q88">
        <f>IF(AND(A88&lt;&gt;"已参评好",F88&gt;=5),"超5小时未参评",IF(F88&gt;=7,"超7小时未参评",IF(F88&gt;=8,"超时未参评","")))</f>
        <v/>
      </c>
      <c r="R88" t="inlineStr"/>
    </row>
    <row r="89" ht="68" customHeight="1" s="1">
      <c r="B89" t="inlineStr">
        <is>
          <t>是</t>
        </is>
      </c>
      <c r="C89" s="53" t="n">
        <v>46258.12648148148</v>
      </c>
      <c r="D89" t="inlineStr">
        <is>
          <t>否</t>
        </is>
      </c>
      <c r="E89" s="53" t="n">
        <v>46257.79314814815</v>
      </c>
      <c r="F89" s="54">
        <f>(NOW()-E89)*24</f>
        <v/>
      </c>
      <c r="G89" t="inlineStr">
        <is>
          <t>15976590452</t>
        </is>
      </c>
      <c r="H89" t="inlineStr">
        <is>
          <t>2026-08-23 17:02:08</t>
        </is>
      </c>
      <c r="I89" t="inlineStr">
        <is>
          <t>潮州市潮安区古巷镇古巷网格枫榴路古三村</t>
        </is>
      </c>
      <c r="J89" t="inlineStr">
        <is>
          <t>谢志杰</t>
        </is>
      </c>
      <c r="K89" t="inlineStr">
        <is>
          <t>古巷登塘工作站</t>
        </is>
      </c>
      <c r="L89" t="inlineStr">
        <is>
          <t>潮安</t>
        </is>
      </c>
      <c r="M89" t="inlineStr">
        <is>
          <t>20260823152338X818393154</t>
        </is>
      </c>
      <c r="N89" t="inlineStr">
        <is>
          <t>CMCC-CZ-TSCLX-20260823-012182</t>
        </is>
      </c>
      <c r="O89" t="inlineStr">
        <is>
          <t>潮州</t>
        </is>
      </c>
      <c r="P89" t="inlineStr">
        <is>
          <t>潮安区</t>
        </is>
      </c>
      <c r="Q89">
        <f>IF(AND(A89&lt;&gt;"已参评好",F89&gt;=5),"超5小时未参评",IF(F89&gt;=7,"超7小时未参评",IF(F89&gt;=8,"超时未参评","")))</f>
        <v/>
      </c>
      <c r="R89" t="inlineStr"/>
    </row>
    <row r="90" ht="68" customHeight="1" s="1">
      <c r="B90" t="inlineStr">
        <is>
          <t>是</t>
        </is>
      </c>
      <c r="C90" s="53" t="n">
        <v>46258.09627314815</v>
      </c>
      <c r="D90" t="inlineStr">
        <is>
          <t>否</t>
        </is>
      </c>
      <c r="E90" s="53" t="n">
        <v>46257.76293981481</v>
      </c>
      <c r="F90" s="54">
        <f>(NOW()-E90)*24</f>
        <v/>
      </c>
      <c r="G90" t="inlineStr">
        <is>
          <t>13500103886</t>
        </is>
      </c>
      <c r="H90" t="inlineStr">
        <is>
          <t>2026-08-23 16:18:38</t>
        </is>
      </c>
      <c r="I90" t="inlineStr">
        <is>
          <t>潮州市湘桥区城西街道吉利网格新桥路新福里【可装2000M】</t>
        </is>
      </c>
      <c r="J90" t="inlineStr">
        <is>
          <t>冯伟群</t>
        </is>
      </c>
      <c r="K90" t="inlineStr">
        <is>
          <t>市区城南工作站</t>
        </is>
      </c>
      <c r="L90" t="inlineStr">
        <is>
          <t>市区</t>
        </is>
      </c>
      <c r="M90" t="inlineStr">
        <is>
          <t>20260823153253X373098965</t>
        </is>
      </c>
      <c r="N90" t="inlineStr">
        <is>
          <t>CMCC-CZ-TSCLX-20260823-018843</t>
        </is>
      </c>
      <c r="O90" t="inlineStr">
        <is>
          <t>潮州</t>
        </is>
      </c>
      <c r="P90" t="inlineStr">
        <is>
          <t>湘桥区</t>
        </is>
      </c>
      <c r="Q90">
        <f>IF(AND(A90&lt;&gt;"已参评好",F90&gt;=5),"超5小时未参评",IF(F90&gt;=7,"超7小时未参评",IF(F90&gt;=8,"超时未参评","")))</f>
        <v/>
      </c>
      <c r="R90" t="inlineStr"/>
    </row>
    <row r="91" ht="68" customHeight="1" s="1">
      <c r="B91" t="inlineStr">
        <is>
          <t>是</t>
        </is>
      </c>
      <c r="C91" s="53" t="n">
        <v>46258.10583333333</v>
      </c>
      <c r="D91" t="inlineStr">
        <is>
          <t>否</t>
        </is>
      </c>
      <c r="E91" s="53" t="n">
        <v>46257.7725</v>
      </c>
      <c r="F91" s="54">
        <f>(NOW()-E91)*24</f>
        <v/>
      </c>
      <c r="G91" t="inlineStr">
        <is>
          <t>13924727787</t>
        </is>
      </c>
      <c r="H91" t="inlineStr">
        <is>
          <t>2026-08-23 16:32:24</t>
        </is>
      </c>
      <c r="I91" t="inlineStr">
        <is>
          <t>潮州市潮安区枫溪镇云英路网格潮汕公路全福村【可装2000M】</t>
        </is>
      </c>
      <c r="J91" t="inlineStr">
        <is>
          <t>陈洽龙</t>
        </is>
      </c>
      <c r="K91" t="inlineStr">
        <is>
          <t>瓷都枫溪工作站</t>
        </is>
      </c>
      <c r="L91" t="inlineStr">
        <is>
          <t>市区</t>
        </is>
      </c>
      <c r="M91" t="inlineStr">
        <is>
          <t>20260823153809X689630605</t>
        </is>
      </c>
      <c r="N91" t="inlineStr">
        <is>
          <t>CMCC-CZ-TSCLX-20260823-017886</t>
        </is>
      </c>
      <c r="O91" t="inlineStr">
        <is>
          <t>潮州</t>
        </is>
      </c>
      <c r="P91" t="inlineStr">
        <is>
          <t>潮安区</t>
        </is>
      </c>
      <c r="Q91">
        <f>IF(AND(A91&lt;&gt;"已参评好",F91&gt;=5),"超5小时未参评",IF(F91&gt;=7,"超7小时未参评",IF(F91&gt;=8,"超时未参评","")))</f>
        <v/>
      </c>
      <c r="R91" t="inlineStr"/>
    </row>
    <row r="92" ht="68" customHeight="1" s="1">
      <c r="B92" t="inlineStr">
        <is>
          <t>是</t>
        </is>
      </c>
      <c r="C92" s="53" t="n">
        <v>46258.12638888889</v>
      </c>
      <c r="D92" t="inlineStr">
        <is>
          <t>否</t>
        </is>
      </c>
      <c r="E92" s="53" t="n">
        <v>46257.79305555556</v>
      </c>
      <c r="F92" s="54">
        <f>(NOW()-E92)*24</f>
        <v/>
      </c>
      <c r="G92" t="inlineStr">
        <is>
          <t>15976326869</t>
        </is>
      </c>
      <c r="H92" t="inlineStr">
        <is>
          <t>2026-08-23 17:02:00</t>
        </is>
      </c>
      <c r="I92" t="inlineStr">
        <is>
          <t>潮州市潮安区彩塘镇仙乐网格东彩路仙二村</t>
        </is>
      </c>
      <c r="J92" t="inlineStr">
        <is>
          <t>黄钦淳</t>
        </is>
      </c>
      <c r="K92" t="inlineStr">
        <is>
          <t>彩塘东凤工作站</t>
        </is>
      </c>
      <c r="L92" t="inlineStr">
        <is>
          <t>潮安</t>
        </is>
      </c>
      <c r="M92" t="inlineStr">
        <is>
          <t>20260823155559X759094353</t>
        </is>
      </c>
      <c r="N92" t="inlineStr">
        <is>
          <t>CMCC-CZ-TSCLX-20260823-015281</t>
        </is>
      </c>
      <c r="O92" t="inlineStr">
        <is>
          <t>潮州</t>
        </is>
      </c>
      <c r="P92" t="inlineStr">
        <is>
          <t>潮安区</t>
        </is>
      </c>
      <c r="Q92">
        <f>IF(AND(A92&lt;&gt;"已参评好",F92&gt;=5),"超5小时未参评",IF(F92&gt;=7,"超7小时未参评",IF(F92&gt;=8,"超时未参评","")))</f>
        <v/>
      </c>
      <c r="R92" t="inlineStr"/>
    </row>
    <row r="93" ht="68" customHeight="1" s="1">
      <c r="A93" t="inlineStr">
        <is>
          <t>未参评好</t>
        </is>
      </c>
      <c r="B93" t="inlineStr">
        <is>
          <t>是</t>
        </is>
      </c>
      <c r="C93" s="53" t="n">
        <v>46258.19072916666</v>
      </c>
      <c r="D93" t="inlineStr">
        <is>
          <t>否</t>
        </is>
      </c>
      <c r="E93" s="53" t="n">
        <v>46257.85739583334</v>
      </c>
      <c r="F93" s="54">
        <f>(NOW()-E93)*24</f>
        <v/>
      </c>
      <c r="G93" t="inlineStr">
        <is>
          <t>15994985860</t>
        </is>
      </c>
      <c r="H93" t="inlineStr">
        <is>
          <t>2026-08-23 18:34:39</t>
        </is>
      </c>
      <c r="I93" t="inlineStr">
        <is>
          <t>潮州市潮安区龙湖镇龙湖北网格龙鹳北路银湖村【可装2000M】</t>
        </is>
      </c>
      <c r="J93" t="inlineStr">
        <is>
          <t>谢利军</t>
        </is>
      </c>
      <c r="K93" t="inlineStr">
        <is>
          <t>江东龙湖工作站</t>
        </is>
      </c>
      <c r="L93" t="inlineStr">
        <is>
          <t>潮安</t>
        </is>
      </c>
      <c r="M93" t="inlineStr">
        <is>
          <t>20260823163053X853285406</t>
        </is>
      </c>
      <c r="N93" t="inlineStr">
        <is>
          <t>CMCC-CZ-TSCLX-20260823-014971</t>
        </is>
      </c>
      <c r="O93" t="inlineStr">
        <is>
          <t>潮州</t>
        </is>
      </c>
      <c r="P93" t="inlineStr">
        <is>
          <t>潮安区</t>
        </is>
      </c>
      <c r="Q93">
        <f>IF(AND(A93&lt;&gt;"已参评好",F93&gt;=5),"超5小时未参评",IF(F93&gt;=7,"超7小时未参评",IF(F93&gt;=8,"超时未参评","")))</f>
        <v/>
      </c>
      <c r="R93" t="inlineStr">
        <is>
          <t>无法配合</t>
        </is>
      </c>
    </row>
    <row r="94" ht="51" customHeight="1" s="1">
      <c r="B94" t="inlineStr">
        <is>
          <t>是</t>
        </is>
      </c>
      <c r="C94" s="53" t="n">
        <v>46258.19530092592</v>
      </c>
      <c r="D94" t="inlineStr">
        <is>
          <t>否</t>
        </is>
      </c>
      <c r="E94" s="53" t="n">
        <v>46257.86196759259</v>
      </c>
      <c r="F94" s="54">
        <f>(NOW()-E94)*24</f>
        <v/>
      </c>
      <c r="G94" t="inlineStr">
        <is>
          <t>13631032227</t>
        </is>
      </c>
      <c r="H94" t="inlineStr">
        <is>
          <t>2026-08-23 18:41:14</t>
        </is>
      </c>
      <c r="I94" t="inlineStr">
        <is>
          <t>潮州市饶平县新丰镇网格334省道丰联片区</t>
        </is>
      </c>
      <c r="J94" t="inlineStr">
        <is>
          <t>刘锦敏</t>
        </is>
      </c>
      <c r="K94" t="inlineStr">
        <is>
          <t>饶平北片工作站</t>
        </is>
      </c>
      <c r="L94" t="inlineStr">
        <is>
          <t>饶平</t>
        </is>
      </c>
      <c r="M94" t="inlineStr">
        <is>
          <t>20260823165729X449286252</t>
        </is>
      </c>
      <c r="N94" t="inlineStr">
        <is>
          <t>CMCC-CZ-TSCLX-20260823-023031</t>
        </is>
      </c>
      <c r="O94" t="inlineStr">
        <is>
          <t>潮州</t>
        </is>
      </c>
      <c r="P94" t="inlineStr">
        <is>
          <t>饶平县</t>
        </is>
      </c>
      <c r="Q94">
        <f>IF(AND(A94&lt;&gt;"已参评好",F94&gt;=5),"超5小时未参评",IF(F94&gt;=7,"超7小时未参评",IF(F94&gt;=8,"超时未参评","")))</f>
        <v/>
      </c>
      <c r="R94" t="inlineStr"/>
    </row>
    <row r="95" ht="51" customHeight="1" s="1">
      <c r="A95" t="inlineStr">
        <is>
          <t>未参评好</t>
        </is>
      </c>
      <c r="B95" t="inlineStr">
        <is>
          <t>是</t>
        </is>
      </c>
      <c r="C95" s="53" t="n">
        <v>46258.19495370371</v>
      </c>
      <c r="D95" t="inlineStr">
        <is>
          <t>否</t>
        </is>
      </c>
      <c r="E95" s="53" t="n">
        <v>46257.86162037037</v>
      </c>
      <c r="F95" s="54">
        <f>(NOW()-E95)*24</f>
        <v/>
      </c>
      <c r="G95" t="inlineStr">
        <is>
          <t>13715752570</t>
        </is>
      </c>
      <c r="H95" t="inlineStr">
        <is>
          <t>2026-08-23 18:40:44</t>
        </is>
      </c>
      <c r="I95" t="inlineStr">
        <is>
          <t>潮州市饶平县黄冈镇河北网格324国道碧岗村</t>
        </is>
      </c>
      <c r="J95" t="inlineStr">
        <is>
          <t>林葵</t>
        </is>
      </c>
      <c r="K95" t="inlineStr">
        <is>
          <t>饶平城区工作站</t>
        </is>
      </c>
      <c r="L95" t="inlineStr">
        <is>
          <t>饶平</t>
        </is>
      </c>
      <c r="M95" t="inlineStr">
        <is>
          <t>20260823182700X820864951</t>
        </is>
      </c>
      <c r="N95" t="inlineStr">
        <is>
          <t>CMCC-CZ-TSCLX-20260823-016507</t>
        </is>
      </c>
      <c r="O95" t="inlineStr">
        <is>
          <t>潮州</t>
        </is>
      </c>
      <c r="P95" t="inlineStr">
        <is>
          <t>饶平县</t>
        </is>
      </c>
      <c r="Q95">
        <f>IF(AND(A95&lt;&gt;"已参评好",F95&gt;=5),"超5小时未参评",IF(F95&gt;=7,"超7小时未参评",IF(F95&gt;=8,"超时未参评","")))</f>
        <v/>
      </c>
      <c r="R95" t="inlineStr">
        <is>
          <t>未收到信息</t>
        </is>
      </c>
    </row>
    <row r="96" ht="51" customHeight="1" s="1"/>
    <row r="97" ht="51" customHeight="1" s="1"/>
    <row r="98" ht="51" customHeight="1" s="1"/>
    <row r="99" ht="51" customHeight="1" s="1"/>
    <row r="100" ht="51" customHeight="1" s="1"/>
    <row r="101" ht="51" customHeight="1" s="1"/>
    <row r="102" ht="17" customHeight="1" s="1"/>
    <row r="103" ht="51" customHeight="1" s="1"/>
    <row r="104" ht="51" customHeight="1" s="1"/>
    <row r="105" ht="51" customHeight="1" s="1"/>
    <row r="106" ht="51" customHeight="1" s="1"/>
    <row r="107" ht="51" customHeight="1" s="1"/>
    <row r="108" ht="51" customHeight="1" s="1"/>
    <row r="109" ht="51" customHeight="1" s="1"/>
    <row r="110" ht="51" customHeight="1" s="1"/>
    <row r="111" ht="51" customHeight="1" s="1"/>
    <row r="112" ht="51" customHeight="1" s="1"/>
    <row r="113" ht="51" customHeight="1" s="1"/>
    <row r="114" ht="51" customHeight="1" s="1"/>
    <row r="115" ht="51" customHeight="1" s="1"/>
    <row r="116" ht="51" customHeight="1" s="1"/>
    <row r="117" ht="51" customHeight="1" s="1"/>
    <row r="118" ht="51" customHeight="1" s="1"/>
    <row r="119" ht="51" customHeight="1" s="1"/>
    <row r="120" ht="51" customHeight="1" s="1"/>
    <row r="121" ht="51" customHeight="1" s="1"/>
    <row r="122" ht="51" customHeight="1" s="1"/>
    <row r="123" ht="51" customHeight="1" s="1"/>
    <row r="124" ht="51" customHeight="1" s="1"/>
    <row r="125" ht="51" customHeight="1" s="1"/>
    <row r="126" ht="51" customHeight="1" s="1"/>
    <row r="127" ht="51" customHeight="1" s="1"/>
    <row r="128" ht="51" customHeight="1" s="1"/>
    <row r="129" ht="51" customHeight="1" s="1"/>
    <row r="130" ht="51" customHeight="1" s="1"/>
    <row r="131" ht="51" customHeight="1" s="1"/>
    <row r="132" ht="51" customHeight="1" s="1"/>
    <row r="133" ht="51" customHeight="1" s="1"/>
    <row r="134" ht="51" customHeight="1" s="1"/>
    <row r="135" ht="51" customHeight="1" s="1"/>
    <row r="136" ht="51" customHeight="1" s="1"/>
    <row r="137" ht="51" customHeight="1" s="1"/>
    <row r="138" ht="51" customHeight="1" s="1"/>
    <row r="139" ht="51" customHeight="1" s="1"/>
    <row r="140" ht="51" customHeight="1" s="1"/>
    <row r="141" ht="51" customHeight="1" s="1"/>
    <row r="142" ht="51" customHeight="1" s="1"/>
    <row r="143" ht="17" customHeight="1" s="1"/>
    <row r="144" ht="51" customHeight="1" s="1"/>
    <row r="145" ht="51" customHeight="1" s="1"/>
    <row r="146" ht="51" customHeight="1" s="1"/>
    <row r="147" ht="51" customHeight="1" s="1"/>
    <row r="148" ht="17" customHeight="1" s="1"/>
    <row r="149" ht="51" customHeight="1" s="1"/>
    <row r="150" ht="51" customHeight="1" s="1"/>
    <row r="151" ht="51" customHeight="1" s="1"/>
    <row r="152" ht="51" customHeight="1" s="1"/>
    <row r="153" ht="51" customHeight="1" s="1"/>
    <row r="154" ht="51" customHeight="1" s="1"/>
    <row r="155" ht="51" customHeight="1" s="1"/>
    <row r="156" ht="51" customHeight="1" s="1"/>
    <row r="157" ht="51" customHeight="1" s="1"/>
    <row r="158" ht="51" customHeight="1" s="1"/>
    <row r="159" ht="51" customHeight="1" s="1"/>
    <row r="160" ht="51" customHeight="1" s="1"/>
    <row r="161" ht="51" customHeight="1" s="1"/>
    <row r="162" ht="51" customHeight="1" s="1"/>
    <row r="163" ht="51" customHeight="1" s="1"/>
    <row r="164" ht="17" customHeight="1" s="1"/>
    <row r="165" ht="51" customHeight="1" s="1"/>
    <row r="166" ht="51" customHeight="1" s="1"/>
    <row r="167" ht="51" customHeight="1" s="1"/>
    <row r="168" ht="51" customHeight="1" s="1"/>
    <row r="169" ht="51" customHeight="1" s="1"/>
    <row r="170" ht="34" customHeight="1" s="1"/>
    <row r="171" ht="51" customHeight="1" s="1"/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74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13531526768</t>
        </is>
      </c>
      <c r="B2" s="53" t="n">
        <v>46256.83828703704</v>
      </c>
      <c r="C2" t="inlineStr">
        <is>
          <t>磷官铁工作站</t>
        </is>
      </c>
      <c r="D2" t="inlineStr">
        <is>
          <t>吴坊</t>
        </is>
      </c>
      <c r="E2" t="inlineStr">
        <is>
          <t>陆淳鑫</t>
        </is>
      </c>
      <c r="F2" t="inlineStr">
        <is>
          <t>已参评好</t>
        </is>
      </c>
      <c r="G2" t="inlineStr">
        <is>
          <t>超时</t>
        </is>
      </c>
      <c r="H2" t="inlineStr">
        <is>
          <t>否</t>
        </is>
      </c>
      <c r="I2" s="54">
        <f>(NOW()-J2)*24</f>
        <v/>
      </c>
      <c r="J2" s="53" t="n">
        <v>46257.42162037037</v>
      </c>
      <c r="K2" s="53" t="n">
        <v>46257.7549537037</v>
      </c>
      <c r="L2">
        <f>IF(AND(F2&lt;&gt;"已参评好",I2&gt;=5),"超5小时未参评",IF(I2&gt;=7,"超7小时未参评",IF(I2&gt;=8,"超时未参评","")))</f>
        <v/>
      </c>
      <c r="M2" t="inlineStr">
        <is>
          <t>已评</t>
        </is>
      </c>
    </row>
    <row r="3" ht="51" customHeight="1" s="1">
      <c r="A3" t="inlineStr">
        <is>
          <t>15816192634</t>
        </is>
      </c>
      <c r="B3" s="53" t="n">
        <v>46257.41261574074</v>
      </c>
      <c r="C3" t="inlineStr">
        <is>
          <t>饶平西片工作站</t>
        </is>
      </c>
      <c r="D3" t="inlineStr">
        <is>
          <t>吴泽镐</t>
        </is>
      </c>
      <c r="E3" t="inlineStr">
        <is>
          <t>林通达</t>
        </is>
      </c>
      <c r="G3" t="inlineStr">
        <is>
          <t>超时</t>
        </is>
      </c>
      <c r="H3" t="inlineStr">
        <is>
          <t>是</t>
        </is>
      </c>
      <c r="I3" s="54">
        <f>(NOW()-J3)*24</f>
        <v/>
      </c>
      <c r="J3" s="53" t="n">
        <v>46257.49594907407</v>
      </c>
      <c r="K3" s="53" t="n">
        <v>46257.82928240741</v>
      </c>
      <c r="L3">
        <f>IF(AND(F3&lt;&gt;"已参评好",I3&gt;=5),"超5小时未参评",IF(I3&gt;=7,"超7小时未参评",IF(I3&gt;=8,"超时未参评","")))</f>
        <v/>
      </c>
      <c r="M3" t="inlineStr"/>
    </row>
    <row r="4" ht="51" customHeight="1" s="1">
      <c r="A4" t="inlineStr">
        <is>
          <t>15976342369</t>
        </is>
      </c>
      <c r="B4" s="53" t="n">
        <v>46256.81827546296</v>
      </c>
      <c r="C4" t="inlineStr">
        <is>
          <t>彩塘东凤工作站</t>
        </is>
      </c>
      <c r="D4" t="inlineStr">
        <is>
          <t>丁锐涛</t>
        </is>
      </c>
      <c r="E4" t="inlineStr">
        <is>
          <t>杨泽伟</t>
        </is>
      </c>
      <c r="F4" t="inlineStr">
        <is>
          <t>未参评好</t>
        </is>
      </c>
      <c r="G4" t="inlineStr">
        <is>
          <t>超时</t>
        </is>
      </c>
      <c r="H4" t="inlineStr">
        <is>
          <t>是</t>
        </is>
      </c>
      <c r="I4" s="54">
        <f>(NOW()-J4)*24</f>
        <v/>
      </c>
      <c r="J4" s="53" t="n">
        <v>46256.9016087963</v>
      </c>
      <c r="K4" s="53" t="n">
        <v>46257.23494212963</v>
      </c>
      <c r="L4">
        <f>IF(AND(F4&lt;&gt;"已参评好",I4&gt;=5),"超5小时未参评",IF(I4&gt;=7,"超7小时未参评",IF(I4&gt;=8,"超时未参评","")))</f>
        <v/>
      </c>
      <c r="M4" t="inlineStr">
        <is>
          <t>没有收到</t>
        </is>
      </c>
    </row>
    <row r="5" ht="51" customHeight="1" s="1">
      <c r="A5" t="inlineStr">
        <is>
          <t>13715794798</t>
        </is>
      </c>
      <c r="B5" s="53" t="n">
        <v>46256.92664351852</v>
      </c>
      <c r="C5" t="inlineStr">
        <is>
          <t>瓷都枫溪工作站</t>
        </is>
      </c>
      <c r="D5" t="inlineStr">
        <is>
          <t>许守锦</t>
        </is>
      </c>
      <c r="E5" t="inlineStr">
        <is>
          <t>陈洽龙</t>
        </is>
      </c>
      <c r="G5" t="inlineStr">
        <is>
          <t>超时</t>
        </is>
      </c>
      <c r="H5" t="inlineStr">
        <is>
          <t>否</t>
        </is>
      </c>
      <c r="I5" s="54">
        <f>(NOW()-J5)*24</f>
        <v/>
      </c>
      <c r="J5" s="53" t="n">
        <v>46257.50997685185</v>
      </c>
      <c r="K5" s="53" t="n">
        <v>46257.84331018518</v>
      </c>
      <c r="L5">
        <f>IF(AND(F5&lt;&gt;"已参评好",I5&gt;=5),"超5小时未参评",IF(I5&gt;=7,"超7小时未参评",IF(I5&gt;=8,"超时未参评","")))</f>
        <v/>
      </c>
      <c r="M5" t="inlineStr"/>
    </row>
    <row r="6" ht="51" customHeight="1" s="1">
      <c r="A6" t="inlineStr">
        <is>
          <t>15807688043</t>
        </is>
      </c>
      <c r="B6" s="53" t="n">
        <v>46257.43761574074</v>
      </c>
      <c r="C6" t="inlineStr">
        <is>
          <t>市区城南工作站</t>
        </is>
      </c>
      <c r="D6" t="inlineStr">
        <is>
          <t>陈理智</t>
        </is>
      </c>
      <c r="E6" t="inlineStr">
        <is>
          <t>李伟</t>
        </is>
      </c>
      <c r="G6" t="inlineStr">
        <is>
          <t>超时</t>
        </is>
      </c>
      <c r="H6" t="inlineStr">
        <is>
          <t>是</t>
        </is>
      </c>
      <c r="I6" s="54">
        <f>(NOW()-J6)*24</f>
        <v/>
      </c>
      <c r="J6" s="53" t="n">
        <v>46257.52094907407</v>
      </c>
      <c r="K6" s="53" t="n">
        <v>46257.85428240741</v>
      </c>
      <c r="L6">
        <f>IF(AND(F6&lt;&gt;"已参评好",I6&gt;=5),"超5小时未参评",IF(I6&gt;=7,"超7小时未参评",IF(I6&gt;=8,"超时未参评","")))</f>
        <v/>
      </c>
      <c r="M6" t="inlineStr"/>
    </row>
    <row r="7" ht="51" customHeight="1" s="1">
      <c r="A7" t="inlineStr">
        <is>
          <t>13426904996</t>
        </is>
      </c>
      <c r="B7" s="53" t="n">
        <v>46257.51829861111</v>
      </c>
      <c r="C7" t="inlineStr">
        <is>
          <t>市区城南工作站</t>
        </is>
      </c>
      <c r="D7" t="inlineStr">
        <is>
          <t>陈理智</t>
        </is>
      </c>
      <c r="E7" t="inlineStr">
        <is>
          <t>黄钿</t>
        </is>
      </c>
      <c r="G7" t="inlineStr">
        <is>
          <t>超时</t>
        </is>
      </c>
      <c r="H7" t="inlineStr">
        <is>
          <t>是</t>
        </is>
      </c>
      <c r="I7" s="54">
        <f>(NOW()-J7)*24</f>
        <v/>
      </c>
      <c r="J7" s="53" t="n">
        <v>46257.60163194445</v>
      </c>
      <c r="K7" s="53" t="n">
        <v>46257.93496527777</v>
      </c>
      <c r="L7">
        <f>IF(AND(F7&lt;&gt;"已参评好",I7&gt;=5),"超5小时未参评",IF(I7&gt;=7,"超7小时未参评",IF(I7&gt;=8,"超时未参评","")))</f>
        <v/>
      </c>
      <c r="M7" t="inlineStr"/>
    </row>
    <row r="8" ht="51" customHeight="1" s="1">
      <c r="A8" t="inlineStr">
        <is>
          <t>13413758762</t>
        </is>
      </c>
      <c r="B8" s="53" t="n">
        <v>46257.56761574074</v>
      </c>
      <c r="C8" t="inlineStr">
        <is>
          <t>古巷登塘工作站</t>
        </is>
      </c>
      <c r="D8" t="inlineStr">
        <is>
          <t>陈佳雄</t>
        </is>
      </c>
      <c r="E8" t="inlineStr">
        <is>
          <t>郑杰帆</t>
        </is>
      </c>
      <c r="G8" t="inlineStr">
        <is>
          <t>超时</t>
        </is>
      </c>
      <c r="H8" t="inlineStr">
        <is>
          <t>是</t>
        </is>
      </c>
      <c r="I8" s="54">
        <f>(NOW()-J8)*24</f>
        <v/>
      </c>
      <c r="J8" s="53" t="n">
        <v>46257.65094907407</v>
      </c>
      <c r="K8" s="53" t="n">
        <v>46257.98428240741</v>
      </c>
      <c r="L8">
        <f>IF(AND(F8&lt;&gt;"已参评好",I8&gt;=5),"超5小时未参评",IF(I8&gt;=7,"超7小时未参评",IF(I8&gt;=8,"超时未参评","")))</f>
        <v/>
      </c>
      <c r="M8" t="inlineStr"/>
    </row>
    <row r="9" ht="51" customHeight="1" s="1">
      <c r="A9" t="inlineStr">
        <is>
          <t>13534629585</t>
        </is>
      </c>
      <c r="B9" s="53" t="n">
        <v>46257.56853009259</v>
      </c>
      <c r="C9" t="inlineStr">
        <is>
          <t>市区城北工作站</t>
        </is>
      </c>
      <c r="D9" t="inlineStr">
        <is>
          <t>陆锐荣</t>
        </is>
      </c>
      <c r="E9" t="inlineStr">
        <is>
          <t>陈宏章</t>
        </is>
      </c>
      <c r="G9" t="inlineStr">
        <is>
          <t>超时</t>
        </is>
      </c>
      <c r="H9" t="inlineStr">
        <is>
          <t>是</t>
        </is>
      </c>
      <c r="I9" s="54">
        <f>(NOW()-J9)*24</f>
        <v/>
      </c>
      <c r="J9" s="53" t="n">
        <v>46257.65186342593</v>
      </c>
      <c r="K9" s="53" t="n">
        <v>46257.98519675926</v>
      </c>
      <c r="L9">
        <f>IF(AND(F9&lt;&gt;"已参评好",I9&gt;=5),"超5小时未参评",IF(I9&gt;=7,"超7小时未参评",IF(I9&gt;=8,"超时未参评","")))</f>
        <v/>
      </c>
      <c r="M9" t="inlineStr"/>
    </row>
    <row r="10" ht="51" customHeight="1" s="1">
      <c r="A10" t="inlineStr">
        <is>
          <t>13632028006</t>
        </is>
      </c>
      <c r="B10" s="53" t="n">
        <v>46257.47677083333</v>
      </c>
      <c r="C10" t="inlineStr">
        <is>
          <t>饶平西片工作站</t>
        </is>
      </c>
      <c r="D10" t="inlineStr">
        <is>
          <t>吴泽镐</t>
        </is>
      </c>
      <c r="E10" t="inlineStr">
        <is>
          <t>麦希</t>
        </is>
      </c>
      <c r="G10" t="inlineStr">
        <is>
          <t>超时</t>
        </is>
      </c>
      <c r="H10" t="inlineStr">
        <is>
          <t>是</t>
        </is>
      </c>
      <c r="I10" s="54">
        <f>(NOW()-J10)*24</f>
        <v/>
      </c>
      <c r="J10" s="53" t="n">
        <v>46257.56010416667</v>
      </c>
      <c r="K10" s="53" t="n">
        <v>46257.8934375</v>
      </c>
      <c r="L10">
        <f>IF(AND(F10&lt;&gt;"已参评好",I10&gt;=5),"超5小时未参评",IF(I10&gt;=7,"超7小时未参评",IF(I10&gt;=8,"超时未参评","")))</f>
        <v/>
      </c>
      <c r="M10" t="inlineStr"/>
    </row>
    <row r="11" ht="51" customHeight="1" s="1">
      <c r="A11" t="inlineStr">
        <is>
          <t>13829004699</t>
        </is>
      </c>
      <c r="B11" s="53" t="n">
        <v>46257.47902777778</v>
      </c>
      <c r="C11" t="inlineStr">
        <is>
          <t>彩塘东凤工作站</t>
        </is>
      </c>
      <c r="D11" t="inlineStr">
        <is>
          <t>丁锐涛</t>
        </is>
      </c>
      <c r="E11" t="inlineStr">
        <is>
          <t>沈广沅</t>
        </is>
      </c>
      <c r="F11" t="inlineStr">
        <is>
          <t>未参评好</t>
        </is>
      </c>
      <c r="G11" t="inlineStr">
        <is>
          <t>超时</t>
        </is>
      </c>
      <c r="H11" t="inlineStr">
        <is>
          <t>是</t>
        </is>
      </c>
      <c r="I11" s="54">
        <f>(NOW()-J11)*24</f>
        <v/>
      </c>
      <c r="J11" s="53" t="n">
        <v>46257.56236111111</v>
      </c>
      <c r="K11" s="53" t="n">
        <v>46257.89569444444</v>
      </c>
      <c r="L11">
        <f>IF(AND(F11&lt;&gt;"已参评好",I11&gt;=5),"超5小时未参评",IF(I11&gt;=7,"超7小时未参评",IF(I11&gt;=8,"超时未参评","")))</f>
        <v/>
      </c>
      <c r="M11" t="inlineStr">
        <is>
          <t>拉黑了</t>
        </is>
      </c>
    </row>
    <row r="12" ht="51" customHeight="1" s="1">
      <c r="A12" t="inlineStr">
        <is>
          <t>13670701134</t>
        </is>
      </c>
      <c r="B12" s="53" t="n">
        <v>46257.61524305555</v>
      </c>
      <c r="C12" t="inlineStr">
        <is>
          <t>浮洋网格</t>
        </is>
      </c>
      <c r="D12" t="inlineStr">
        <is>
          <t>曾声锦</t>
        </is>
      </c>
      <c r="E12" t="inlineStr">
        <is>
          <t>林卓钿</t>
        </is>
      </c>
      <c r="G12" t="inlineStr">
        <is>
          <t>超时</t>
        </is>
      </c>
      <c r="H12" t="inlineStr">
        <is>
          <t>是</t>
        </is>
      </c>
      <c r="I12" s="54">
        <f>(NOW()-J12)*24</f>
        <v/>
      </c>
      <c r="J12" s="53" t="n">
        <v>46257.69857638889</v>
      </c>
      <c r="K12" s="53" t="n">
        <v>46258.03190972222</v>
      </c>
      <c r="L12">
        <f>IF(AND(F12&lt;&gt;"已参评好",I12&gt;=5),"超5小时未参评",IF(I12&gt;=7,"超7小时未参评",IF(I12&gt;=8,"超时未参评","")))</f>
        <v/>
      </c>
      <c r="M12" t="inlineStr"/>
    </row>
    <row r="13" ht="51" customHeight="1" s="1">
      <c r="A13" t="inlineStr">
        <is>
          <t>15919504580</t>
        </is>
      </c>
      <c r="B13" s="53" t="n">
        <v>46257.42920138889</v>
      </c>
      <c r="C13" t="inlineStr">
        <is>
          <t>市区城北工作站</t>
        </is>
      </c>
      <c r="D13" t="inlineStr">
        <is>
          <t>陆锐荣</t>
        </is>
      </c>
      <c r="E13" t="inlineStr">
        <is>
          <t>陈锐</t>
        </is>
      </c>
      <c r="G13" t="inlineStr">
        <is>
          <t>超时</t>
        </is>
      </c>
      <c r="H13" t="inlineStr">
        <is>
          <t>是</t>
        </is>
      </c>
      <c r="I13" s="54">
        <f>(NOW()-J13)*24</f>
        <v/>
      </c>
      <c r="J13" s="53" t="n">
        <v>46257.51253472222</v>
      </c>
      <c r="K13" s="53" t="n">
        <v>46257.84586805556</v>
      </c>
      <c r="L13">
        <f>IF(AND(F13&lt;&gt;"已参评好",I13&gt;=5),"超5小时未参评",IF(I13&gt;=7,"超7小时未参评",IF(I13&gt;=8,"超时未参评","")))</f>
        <v/>
      </c>
      <c r="M13" t="inlineStr"/>
    </row>
    <row r="14" ht="51" customHeight="1" s="1">
      <c r="A14" t="inlineStr">
        <is>
          <t>17811528898</t>
        </is>
      </c>
      <c r="B14" s="53" t="n">
        <v>46257.54958333333</v>
      </c>
      <c r="C14" t="inlineStr">
        <is>
          <t>古巷登塘工作站</t>
        </is>
      </c>
      <c r="D14" t="inlineStr">
        <is>
          <t>陈佳雄</t>
        </is>
      </c>
      <c r="E14" t="inlineStr">
        <is>
          <t>刘泽标</t>
        </is>
      </c>
      <c r="G14" t="inlineStr">
        <is>
          <t>超时</t>
        </is>
      </c>
      <c r="H14" t="inlineStr">
        <is>
          <t>是</t>
        </is>
      </c>
      <c r="I14" s="54">
        <f>(NOW()-J14)*24</f>
        <v/>
      </c>
      <c r="J14" s="53" t="n">
        <v>46257.63291666667</v>
      </c>
      <c r="K14" s="53" t="n">
        <v>46257.96625</v>
      </c>
      <c r="L14">
        <f>IF(AND(F14&lt;&gt;"已参评好",I14&gt;=5),"超5小时未参评",IF(I14&gt;=7,"超7小时未参评",IF(I14&gt;=8,"超时未参评","")))</f>
        <v/>
      </c>
      <c r="M14" t="inlineStr"/>
    </row>
    <row r="15" ht="34" customHeight="1" s="1">
      <c r="A15" t="inlineStr">
        <is>
          <t>13631016881</t>
        </is>
      </c>
      <c r="B15" s="53" t="n">
        <v>46257.49758101852</v>
      </c>
      <c r="C15" t="inlineStr">
        <is>
          <t>市区城南工作站</t>
        </is>
      </c>
      <c r="D15" t="inlineStr">
        <is>
          <t>陈理智</t>
        </is>
      </c>
      <c r="E15" t="inlineStr">
        <is>
          <t>阮少寅</t>
        </is>
      </c>
      <c r="G15" t="inlineStr">
        <is>
          <t>超时</t>
        </is>
      </c>
      <c r="H15" t="inlineStr">
        <is>
          <t>是</t>
        </is>
      </c>
      <c r="I15" s="54">
        <f>(NOW()-J15)*24</f>
        <v/>
      </c>
      <c r="J15" s="53" t="n">
        <v>46257.58091435185</v>
      </c>
      <c r="K15" s="53" t="n">
        <v>46257.91424768518</v>
      </c>
      <c r="L15">
        <f>IF(AND(F15&lt;&gt;"已参评好",I15&gt;=5),"超5小时未参评",IF(I15&gt;=7,"超7小时未参评",IF(I15&gt;=8,"超时未参评","")))</f>
        <v/>
      </c>
      <c r="M15" t="inlineStr"/>
    </row>
    <row r="16" ht="51" customHeight="1" s="1">
      <c r="A16" t="inlineStr">
        <is>
          <t>15718360042</t>
        </is>
      </c>
      <c r="B16" s="53" t="n">
        <v>46257.49465277778</v>
      </c>
      <c r="C16" t="inlineStr">
        <is>
          <t>市区城北工作站</t>
        </is>
      </c>
      <c r="D16" t="inlineStr">
        <is>
          <t>陆锐荣</t>
        </is>
      </c>
      <c r="E16" t="inlineStr">
        <is>
          <t>陈锐</t>
        </is>
      </c>
      <c r="G16" t="inlineStr">
        <is>
          <t>超时</t>
        </is>
      </c>
      <c r="H16" t="inlineStr">
        <is>
          <t>是</t>
        </is>
      </c>
      <c r="I16" s="54">
        <f>(NOW()-J16)*24</f>
        <v/>
      </c>
      <c r="J16" s="53" t="n">
        <v>46257.57798611111</v>
      </c>
      <c r="K16" s="53" t="n">
        <v>46257.91131944444</v>
      </c>
      <c r="L16">
        <f>IF(AND(F16&lt;&gt;"已参评好",I16&gt;=5),"超5小时未参评",IF(I16&gt;=7,"超7小时未参评",IF(I16&gt;=8,"超时未参评","")))</f>
        <v/>
      </c>
      <c r="M16" t="inlineStr"/>
    </row>
    <row r="17" ht="51" customHeight="1" s="1">
      <c r="A17" t="inlineStr">
        <is>
          <t>15919588562</t>
        </is>
      </c>
      <c r="B17" s="53" t="n">
        <v>46257.56752314815</v>
      </c>
      <c r="C17" t="inlineStr">
        <is>
          <t>北部四镇工作站</t>
        </is>
      </c>
      <c r="D17" t="inlineStr">
        <is>
          <t>黄再明</t>
        </is>
      </c>
      <c r="E17" t="inlineStr">
        <is>
          <t>林杰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46257.65085648148</v>
      </c>
      <c r="K17" s="53" t="n">
        <v>46257.98418981482</v>
      </c>
      <c r="L17">
        <f>IF(AND(F17&lt;&gt;"已参评好",I17&gt;=5),"超5小时未参评",IF(I17&gt;=7,"超7小时未参评",IF(I17&gt;=8,"超时未参评","")))</f>
        <v/>
      </c>
      <c r="M17" t="inlineStr"/>
    </row>
    <row r="18" ht="51" customHeight="1" s="1">
      <c r="A18" t="inlineStr">
        <is>
          <t>13923509728</t>
        </is>
      </c>
      <c r="B18" s="53" t="n">
        <v>46257.61944444444</v>
      </c>
      <c r="C18" t="inlineStr">
        <is>
          <t>古巷登塘工作站</t>
        </is>
      </c>
      <c r="D18" t="inlineStr">
        <is>
          <t>陈佳雄</t>
        </is>
      </c>
      <c r="E18" t="inlineStr">
        <is>
          <t>黄曙镛</t>
        </is>
      </c>
      <c r="G18" t="inlineStr">
        <is>
          <t>超时</t>
        </is>
      </c>
      <c r="H18" t="inlineStr">
        <is>
          <t>是</t>
        </is>
      </c>
      <c r="I18" s="54">
        <f>(NOW()-J18)*24</f>
        <v/>
      </c>
      <c r="J18" s="53" t="n">
        <v>46257.70277777778</v>
      </c>
      <c r="K18" s="53" t="n">
        <v>46258.03611111111</v>
      </c>
      <c r="L18">
        <f>IF(AND(F18&lt;&gt;"已参评好",I18&gt;=5),"超5小时未参评",IF(I18&gt;=7,"超7小时未参评",IF(I18&gt;=8,"超时未参评","")))</f>
        <v/>
      </c>
      <c r="M18" t="inlineStr"/>
    </row>
    <row r="19" ht="51" customHeight="1" s="1">
      <c r="A19" t="inlineStr">
        <is>
          <t>19878933410</t>
        </is>
      </c>
      <c r="B19" s="53" t="n">
        <v>46257.52083333334</v>
      </c>
      <c r="C19" t="inlineStr">
        <is>
          <t>东界三镇工作站</t>
        </is>
      </c>
      <c r="D19" t="inlineStr">
        <is>
          <t>周少杰</t>
        </is>
      </c>
      <c r="E19" t="inlineStr">
        <is>
          <t>郑海浜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46257.60416666666</v>
      </c>
      <c r="K19" s="53" t="n">
        <v>46257.9375</v>
      </c>
      <c r="L19">
        <f>IF(AND(F19&lt;&gt;"已参评好",I19&gt;=5),"超5小时未参评",IF(I19&gt;=7,"超7小时未参评",IF(I19&gt;=8,"超时未参评","")))</f>
        <v/>
      </c>
      <c r="M19" t="inlineStr"/>
    </row>
    <row r="20" ht="51" customHeight="1" s="1">
      <c r="A20" t="inlineStr">
        <is>
          <t>15919591949</t>
        </is>
      </c>
      <c r="B20" s="53" t="n">
        <v>46257.6146875</v>
      </c>
      <c r="C20" t="inlineStr">
        <is>
          <t>潮安城区工作站</t>
        </is>
      </c>
      <c r="D20" t="inlineStr">
        <is>
          <t>吴家鸣</t>
        </is>
      </c>
      <c r="E20" t="inlineStr">
        <is>
          <t>许美庆</t>
        </is>
      </c>
      <c r="G20" t="inlineStr">
        <is>
          <t>超时</t>
        </is>
      </c>
      <c r="H20" t="inlineStr">
        <is>
          <t>是</t>
        </is>
      </c>
      <c r="I20" s="54">
        <f>(NOW()-J20)*24</f>
        <v/>
      </c>
      <c r="J20" s="53" t="n">
        <v>46257.69802083333</v>
      </c>
      <c r="K20" s="53" t="n">
        <v>46258.03135416667</v>
      </c>
      <c r="L20">
        <f>IF(AND(F20&lt;&gt;"已参评好",I20&gt;=5),"超5小时未参评",IF(I20&gt;=7,"超7小时未参评",IF(I20&gt;=8,"超时未参评","")))</f>
        <v/>
      </c>
      <c r="M20" t="inlineStr"/>
    </row>
    <row r="21" ht="51" customHeight="1" s="1">
      <c r="A21" t="inlineStr">
        <is>
          <t>18933073582</t>
        </is>
      </c>
      <c r="B21" s="53" t="n">
        <v>46257.54980324074</v>
      </c>
      <c r="C21" t="inlineStr">
        <is>
          <t>潮安城区工作站</t>
        </is>
      </c>
      <c r="D21" t="inlineStr">
        <is>
          <t>吴家鸣</t>
        </is>
      </c>
      <c r="E21" t="inlineStr">
        <is>
          <t>潘映灿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46257.63313657408</v>
      </c>
      <c r="K21" s="53" t="n">
        <v>46257.96646990741</v>
      </c>
      <c r="L21">
        <f>IF(AND(F21&lt;&gt;"已参评好",I21&gt;=5),"超5小时未参评",IF(I21&gt;=7,"超7小时未参评",IF(I21&gt;=8,"超时未参评","")))</f>
        <v/>
      </c>
      <c r="M21" t="inlineStr"/>
    </row>
    <row r="22" ht="51" customHeight="1" s="1">
      <c r="A22" t="inlineStr">
        <is>
          <t>15814903241</t>
        </is>
      </c>
      <c r="B22" s="53" t="n">
        <v>46257.49839120371</v>
      </c>
      <c r="C22" t="inlineStr">
        <is>
          <t>江东龙湖工作站</t>
        </is>
      </c>
      <c r="D22" t="inlineStr">
        <is>
          <t>郑州杰</t>
        </is>
      </c>
      <c r="E22" t="inlineStr">
        <is>
          <t>许楚宇</t>
        </is>
      </c>
      <c r="F22" t="inlineStr">
        <is>
          <t>已参评好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46257.58172453703</v>
      </c>
      <c r="K22" s="53" t="n">
        <v>46257.91505787037</v>
      </c>
      <c r="L22">
        <f>IF(AND(F22&lt;&gt;"已参评好",I22&gt;=5),"超5小时未参评",IF(I22&gt;=7,"超7小时未参评",IF(I22&gt;=8,"超时未参评","")))</f>
        <v/>
      </c>
      <c r="M22" t="inlineStr">
        <is>
          <t>已参评好</t>
        </is>
      </c>
    </row>
    <row r="23" ht="51" customHeight="1" s="1">
      <c r="A23" t="inlineStr">
        <is>
          <t>13727965328</t>
        </is>
      </c>
      <c r="B23" s="53" t="n">
        <v>46257.4581712963</v>
      </c>
      <c r="C23" t="inlineStr">
        <is>
          <t>韩江新城工作站</t>
        </is>
      </c>
      <c r="D23" t="inlineStr">
        <is>
          <t>邱培烁</t>
        </is>
      </c>
      <c r="E23" t="inlineStr">
        <is>
          <t>刘伟煌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46257.54150462963</v>
      </c>
      <c r="K23" s="53" t="n">
        <v>46257.87483796296</v>
      </c>
      <c r="L23">
        <f>IF(AND(F23&lt;&gt;"已参评好",I23&gt;=5),"超5小时未参评",IF(I23&gt;=7,"超7小时未参评",IF(I23&gt;=8,"超时未参评","")))</f>
        <v/>
      </c>
      <c r="M23" t="inlineStr"/>
    </row>
    <row r="24" ht="51" customHeight="1" s="1">
      <c r="A24" t="inlineStr">
        <is>
          <t>13421058008</t>
        </is>
      </c>
      <c r="B24" s="53" t="n">
        <v>46257.47372685185</v>
      </c>
      <c r="C24" t="inlineStr">
        <is>
          <t>古巷登塘工作站</t>
        </is>
      </c>
      <c r="D24" t="inlineStr">
        <is>
          <t>陈佳雄</t>
        </is>
      </c>
      <c r="E24" t="inlineStr">
        <is>
          <t>邱瑞斯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46257.55706018519</v>
      </c>
      <c r="K24" s="53" t="n">
        <v>46257.89039351852</v>
      </c>
      <c r="L24">
        <f>IF(AND(F24&lt;&gt;"已参评好",I24&gt;=5),"超5小时未参评",IF(I24&gt;=7,"超7小时未参评",IF(I24&gt;=8,"超时未参评","")))</f>
        <v/>
      </c>
      <c r="M24" t="inlineStr"/>
    </row>
    <row r="25" ht="51" customHeight="1" s="1">
      <c r="A25" t="inlineStr">
        <is>
          <t>18507683799</t>
        </is>
      </c>
      <c r="B25" s="53" t="n">
        <v>46257.46745370371</v>
      </c>
      <c r="C25" t="inlineStr">
        <is>
          <t>潮安城区工作站</t>
        </is>
      </c>
      <c r="D25" t="inlineStr">
        <is>
          <t>吴家鸣</t>
        </is>
      </c>
      <c r="E25" t="inlineStr">
        <is>
          <t>潘映灿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46257.55078703703</v>
      </c>
      <c r="K25" s="53" t="n">
        <v>46257.88412037037</v>
      </c>
      <c r="L25">
        <f>IF(AND(F25&lt;&gt;"已参评好",I25&gt;=5),"超5小时未参评",IF(I25&gt;=7,"超7小时未参评",IF(I25&gt;=8,"超时未参评","")))</f>
        <v/>
      </c>
      <c r="M25" t="inlineStr"/>
    </row>
    <row r="26" ht="51" customHeight="1" s="1">
      <c r="A26" t="inlineStr">
        <is>
          <t>15816199981</t>
        </is>
      </c>
      <c r="B26" s="53" t="n">
        <v>46257.58075231482</v>
      </c>
      <c r="C26" t="inlineStr">
        <is>
          <t>磷官铁工作站</t>
        </is>
      </c>
      <c r="D26" t="inlineStr">
        <is>
          <t>吴坊</t>
        </is>
      </c>
      <c r="E26" t="inlineStr">
        <is>
          <t>刘广锋</t>
        </is>
      </c>
      <c r="F26" t="inlineStr">
        <is>
          <t>未参评好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46257.66408564815</v>
      </c>
      <c r="K26" s="53" t="n">
        <v>46257.99741898148</v>
      </c>
      <c r="L26">
        <f>IF(AND(F26&lt;&gt;"已参评好",I26&gt;=5),"超5小时未参评",IF(I26&gt;=7,"超7小时未参评",IF(I26&gt;=8,"超时未参评","")))</f>
        <v/>
      </c>
      <c r="M26" t="inlineStr">
        <is>
          <t>暂时收不到短信</t>
        </is>
      </c>
    </row>
    <row r="27" ht="51" customHeight="1" s="1">
      <c r="A27" t="inlineStr">
        <is>
          <t>13727948711</t>
        </is>
      </c>
      <c r="B27" s="53" t="n">
        <v>46257.45912037037</v>
      </c>
      <c r="C27" t="inlineStr">
        <is>
          <t>彩塘东凤工作站</t>
        </is>
      </c>
      <c r="D27" t="inlineStr">
        <is>
          <t>丁锐涛</t>
        </is>
      </c>
      <c r="E27" t="inlineStr">
        <is>
          <t>王锋</t>
        </is>
      </c>
      <c r="F27" t="inlineStr">
        <is>
          <t>已参评好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46257.5424537037</v>
      </c>
      <c r="K27" s="53" t="n">
        <v>46257.87578703704</v>
      </c>
      <c r="L27">
        <f>IF(AND(F27&lt;&gt;"已参评好",I27&gt;=5),"超5小时未参评",IF(I27&gt;=7,"超7小时未参评",IF(I27&gt;=8,"超时未参评","")))</f>
        <v/>
      </c>
      <c r="M27" t="inlineStr">
        <is>
          <t>已参评</t>
        </is>
      </c>
    </row>
    <row r="28" ht="51" customHeight="1" s="1">
      <c r="A28" t="inlineStr">
        <is>
          <t>15976371400</t>
        </is>
      </c>
      <c r="B28" s="53" t="n">
        <v>46257.6128587963</v>
      </c>
      <c r="C28" t="inlineStr">
        <is>
          <t>韩江新城工作站</t>
        </is>
      </c>
      <c r="D28" t="inlineStr">
        <is>
          <t>邱培烁</t>
        </is>
      </c>
      <c r="E28" t="inlineStr">
        <is>
          <t>谢洽杰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46257.69619212963</v>
      </c>
      <c r="K28" s="53" t="n">
        <v>46258.02952546296</v>
      </c>
      <c r="L28">
        <f>IF(AND(F28&lt;&gt;"已参评好",I28&gt;=5),"超5小时未参评",IF(I28&gt;=7,"超7小时未参评",IF(I28&gt;=8,"超时未参评","")))</f>
        <v/>
      </c>
      <c r="M28" t="inlineStr"/>
    </row>
    <row r="29" ht="51" customHeight="1" s="1">
      <c r="A29" t="inlineStr">
        <is>
          <t>13226114199</t>
        </is>
      </c>
      <c r="B29" s="53" t="n">
        <v>46257.44541666667</v>
      </c>
      <c r="C29" t="inlineStr">
        <is>
          <t>饶平西片工作站</t>
        </is>
      </c>
      <c r="D29" t="inlineStr">
        <is>
          <t>吴泽镐</t>
        </is>
      </c>
      <c r="E29" t="inlineStr">
        <is>
          <t>谢少杰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46257.52875</v>
      </c>
      <c r="K29" s="53" t="n">
        <v>46257.86208333333</v>
      </c>
      <c r="L29">
        <f>IF(AND(F29&lt;&gt;"已参评好",I29&gt;=5),"超5小时未参评",IF(I29&gt;=7,"超7小时未参评",IF(I29&gt;=8,"超时未参评","")))</f>
        <v/>
      </c>
      <c r="M29" t="inlineStr"/>
    </row>
    <row r="30" ht="51" customHeight="1" s="1">
      <c r="A30" t="inlineStr">
        <is>
          <t>15916465136</t>
        </is>
      </c>
      <c r="B30" s="53" t="n">
        <v>46257.62319444444</v>
      </c>
      <c r="C30" t="inlineStr">
        <is>
          <t>高铁三镇工作站</t>
        </is>
      </c>
      <c r="D30" t="inlineStr">
        <is>
          <t>洪名鑫</t>
        </is>
      </c>
      <c r="E30" t="inlineStr">
        <is>
          <t>孙建泽</t>
        </is>
      </c>
      <c r="G30" t="inlineStr">
        <is>
          <t>未超8小时</t>
        </is>
      </c>
      <c r="H30" t="inlineStr">
        <is>
          <t>是</t>
        </is>
      </c>
      <c r="I30" s="54">
        <f>(NOW()-J30)*24</f>
        <v/>
      </c>
      <c r="J30" s="53" t="n">
        <v>46257.70652777778</v>
      </c>
      <c r="K30" s="53" t="n">
        <v>46258.03986111111</v>
      </c>
      <c r="L30">
        <f>IF(AND(F30&lt;&gt;"已参评好",I30&gt;=5),"超5小时未参评",IF(I30&gt;=7,"超7小时未参评",IF(I30&gt;=8,"超时未参评","")))</f>
        <v/>
      </c>
      <c r="M30" t="inlineStr"/>
    </row>
    <row r="31" ht="51" customHeight="1" s="1">
      <c r="A31" t="inlineStr">
        <is>
          <t>15994950133</t>
        </is>
      </c>
      <c r="B31" s="53" t="n">
        <v>46257.49436342593</v>
      </c>
      <c r="C31" t="inlineStr">
        <is>
          <t>凤塘镇区工作站</t>
        </is>
      </c>
      <c r="D31" t="inlineStr">
        <is>
          <t>曾声锦</t>
        </is>
      </c>
      <c r="E31" t="inlineStr">
        <is>
          <t>邱陶煌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46257.57769675926</v>
      </c>
      <c r="K31" s="53" t="n">
        <v>46257.91103009259</v>
      </c>
      <c r="L31">
        <f>IF(AND(F31&lt;&gt;"已参评好",I31&gt;=5),"超5小时未参评",IF(I31&gt;=7,"超7小时未参评",IF(I31&gt;=8,"超时未参评","")))</f>
        <v/>
      </c>
      <c r="M31" t="inlineStr"/>
    </row>
    <row r="32" ht="51" customHeight="1" s="1">
      <c r="A32" t="inlineStr">
        <is>
          <t>17819474498</t>
        </is>
      </c>
      <c r="B32" s="53" t="n">
        <v>46257.47053240741</v>
      </c>
      <c r="C32" t="inlineStr">
        <is>
          <t>潮安城区工作站</t>
        </is>
      </c>
      <c r="D32" t="inlineStr">
        <is>
          <t>吴家鸣</t>
        </is>
      </c>
      <c r="E32" t="inlineStr">
        <is>
          <t>陈健桁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46257.55386574074</v>
      </c>
      <c r="K32" s="53" t="n">
        <v>46257.88719907407</v>
      </c>
      <c r="L32">
        <f>IF(AND(F32&lt;&gt;"已参评好",I32&gt;=5),"超5小时未参评",IF(I32&gt;=7,"超7小时未参评",IF(I32&gt;=8,"超时未参评","")))</f>
        <v/>
      </c>
      <c r="M32" t="inlineStr"/>
    </row>
    <row r="33" ht="51" customHeight="1" s="1">
      <c r="A33" t="inlineStr">
        <is>
          <t>15113993358</t>
        </is>
      </c>
      <c r="B33" s="53" t="n">
        <v>46257.51655092592</v>
      </c>
      <c r="C33" t="inlineStr">
        <is>
          <t>瓷都枫溪工作站</t>
        </is>
      </c>
      <c r="D33" t="inlineStr">
        <is>
          <t>许守锦</t>
        </is>
      </c>
      <c r="E33" t="inlineStr">
        <is>
          <t>陈泽民</t>
        </is>
      </c>
      <c r="F33" t="inlineStr">
        <is>
          <t>已参评好</t>
        </is>
      </c>
      <c r="G33" t="inlineStr">
        <is>
          <t>超时</t>
        </is>
      </c>
      <c r="H33" t="inlineStr">
        <is>
          <t>是</t>
        </is>
      </c>
      <c r="I33" s="54">
        <f>(NOW()-J33)*24</f>
        <v/>
      </c>
      <c r="J33" s="53" t="n">
        <v>46257.59988425926</v>
      </c>
      <c r="K33" s="53" t="n">
        <v>46257.9332175926</v>
      </c>
      <c r="L33">
        <f>IF(AND(F33&lt;&gt;"已参评好",I33&gt;=5),"超5小时未参评",IF(I33&gt;=7,"超7小时未参评",IF(I33&gt;=8,"超时未参评","")))</f>
        <v/>
      </c>
      <c r="M33" t="inlineStr">
        <is>
          <t>已参评</t>
        </is>
      </c>
    </row>
    <row r="34" ht="51" customHeight="1" s="1">
      <c r="A34" t="inlineStr">
        <is>
          <t>13690072997</t>
        </is>
      </c>
      <c r="B34" s="53" t="n">
        <v>46257.47416666667</v>
      </c>
      <c r="C34" t="inlineStr">
        <is>
          <t>饶平城区工作站</t>
        </is>
      </c>
      <c r="D34" t="inlineStr">
        <is>
          <t>陈泽鹏</t>
        </is>
      </c>
      <c r="E34" t="inlineStr">
        <is>
          <t>郑臣伟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46257.5575</v>
      </c>
      <c r="K34" s="53" t="n">
        <v>46257.89083333333</v>
      </c>
      <c r="L34">
        <f>IF(AND(F34&lt;&gt;"已参评好",I34&gt;=5),"超5小时未参评",IF(I34&gt;=7,"超7小时未参评",IF(I34&gt;=8,"超时未参评","")))</f>
        <v/>
      </c>
      <c r="M34" t="inlineStr"/>
    </row>
    <row r="35" ht="51" customHeight="1" s="1">
      <c r="A35" t="inlineStr">
        <is>
          <t>13671422389</t>
        </is>
      </c>
      <c r="B35" s="53" t="n">
        <v>46257.50412037037</v>
      </c>
      <c r="C35" t="inlineStr">
        <is>
          <t>凤塘镇区工作站</t>
        </is>
      </c>
      <c r="D35" t="inlineStr">
        <is>
          <t>曾声锦</t>
        </is>
      </c>
      <c r="E35" t="inlineStr">
        <is>
          <t>郑楚龙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46257.5874537037</v>
      </c>
      <c r="K35" s="53" t="n">
        <v>46257.92078703704</v>
      </c>
      <c r="L35">
        <f>IF(AND(F35&lt;&gt;"已参评好",I35&gt;=5),"超5小时未参评",IF(I35&gt;=7,"超7小时未参评",IF(I35&gt;=8,"超时未参评","")))</f>
        <v/>
      </c>
      <c r="M35" t="inlineStr"/>
    </row>
    <row r="36" ht="51" customHeight="1" s="1">
      <c r="A36" t="inlineStr">
        <is>
          <t>13690024078</t>
        </is>
      </c>
      <c r="B36" s="53" t="n">
        <v>46257.48791666667</v>
      </c>
      <c r="C36" t="inlineStr">
        <is>
          <t>饶平西片工作站</t>
        </is>
      </c>
      <c r="D36" t="inlineStr">
        <is>
          <t>吴泽镐</t>
        </is>
      </c>
      <c r="E36" t="inlineStr">
        <is>
          <t>林成鑫</t>
        </is>
      </c>
      <c r="G36" t="inlineStr">
        <is>
          <t>超时</t>
        </is>
      </c>
      <c r="H36" t="inlineStr">
        <is>
          <t>是</t>
        </is>
      </c>
      <c r="I36" s="54">
        <f>(NOW()-J36)*24</f>
        <v/>
      </c>
      <c r="J36" s="53" t="n">
        <v>46257.57125</v>
      </c>
      <c r="K36" s="53" t="n">
        <v>46257.90458333334</v>
      </c>
      <c r="L36">
        <f>IF(AND(F36&lt;&gt;"已参评好",I36&gt;=5),"超5小时未参评",IF(I36&gt;=7,"超7小时未参评",IF(I36&gt;=8,"超时未参评","")))</f>
        <v/>
      </c>
      <c r="M36" t="inlineStr"/>
    </row>
    <row r="37" ht="51" customHeight="1" s="1">
      <c r="A37" t="inlineStr">
        <is>
          <t>18218201176</t>
        </is>
      </c>
      <c r="B37" s="53" t="n">
        <v>46257.67109953704</v>
      </c>
      <c r="C37" t="inlineStr">
        <is>
          <t>彩塘东凤工作站</t>
        </is>
      </c>
      <c r="D37" t="inlineStr">
        <is>
          <t>丁锐涛</t>
        </is>
      </c>
      <c r="E37" t="inlineStr">
        <is>
          <t>蔡深伟</t>
        </is>
      </c>
      <c r="G37" t="inlineStr">
        <is>
          <t>未超8小时</t>
        </is>
      </c>
      <c r="H37" t="inlineStr">
        <is>
          <t>是</t>
        </is>
      </c>
      <c r="I37" s="54">
        <f>(NOW()-J37)*24</f>
        <v/>
      </c>
      <c r="J37" s="53" t="n">
        <v>46257.75443287037</v>
      </c>
      <c r="K37" s="53" t="n">
        <v>46258.0877662037</v>
      </c>
      <c r="L37">
        <f>IF(AND(F37&lt;&gt;"已参评好",I37&gt;=5),"超5小时未参评",IF(I37&gt;=7,"超7小时未参评",IF(I37&gt;=8,"超时未参评","")))</f>
        <v/>
      </c>
      <c r="M37" t="inlineStr"/>
    </row>
    <row r="38" ht="34" customHeight="1" s="1">
      <c r="A38" t="inlineStr">
        <is>
          <t>13413746822</t>
        </is>
      </c>
      <c r="B38" s="53" t="n">
        <v>46257.67649305556</v>
      </c>
      <c r="C38" t="inlineStr">
        <is>
          <t>彩塘东凤工作站</t>
        </is>
      </c>
      <c r="D38" t="inlineStr">
        <is>
          <t>丁锐涛</t>
        </is>
      </c>
      <c r="E38" t="inlineStr">
        <is>
          <t>蔡文伟</t>
        </is>
      </c>
      <c r="G38" t="inlineStr">
        <is>
          <t>未超8小时</t>
        </is>
      </c>
      <c r="H38" t="inlineStr">
        <is>
          <t>是</t>
        </is>
      </c>
      <c r="I38" s="54">
        <f>(NOW()-J38)*24</f>
        <v/>
      </c>
      <c r="J38" s="53" t="n">
        <v>46257.75982638889</v>
      </c>
      <c r="K38" s="53" t="n">
        <v>46258.09315972222</v>
      </c>
      <c r="L38">
        <f>IF(AND(F38&lt;&gt;"已参评好",I38&gt;=5),"超5小时未参评",IF(I38&gt;=7,"超7小时未参评",IF(I38&gt;=8,"超时未参评","")))</f>
        <v/>
      </c>
      <c r="M38" t="inlineStr"/>
    </row>
    <row r="39" ht="51" customHeight="1" s="1">
      <c r="A39" t="inlineStr">
        <is>
          <t>15820131495</t>
        </is>
      </c>
      <c r="B39" s="53" t="n">
        <v>46257.7072800926</v>
      </c>
      <c r="C39" t="inlineStr">
        <is>
          <t>市区城北工作站</t>
        </is>
      </c>
      <c r="D39" t="inlineStr">
        <is>
          <t>陆锐荣</t>
        </is>
      </c>
      <c r="E39" t="inlineStr">
        <is>
          <t>蔡智发</t>
        </is>
      </c>
      <c r="G39" t="inlineStr">
        <is>
          <t>未超8小时</t>
        </is>
      </c>
      <c r="H39" t="inlineStr">
        <is>
          <t>是</t>
        </is>
      </c>
      <c r="I39" s="54">
        <f>(NOW()-J39)*24</f>
        <v/>
      </c>
      <c r="J39" s="53" t="n">
        <v>46257.79061342592</v>
      </c>
      <c r="K39" s="53" t="n">
        <v>46258.12394675926</v>
      </c>
      <c r="L39">
        <f>IF(AND(F39&lt;&gt;"已参评好",I39&gt;=5),"超5小时未参评",IF(I39&gt;=7,"超7小时未参评",IF(I39&gt;=8,"超时未参评","")))</f>
        <v/>
      </c>
      <c r="M39" t="inlineStr"/>
    </row>
    <row r="40">
      <c r="A40" t="inlineStr">
        <is>
          <t>15919577444</t>
        </is>
      </c>
      <c r="B40" s="53" t="n">
        <v>46257.62784722223</v>
      </c>
      <c r="C40" t="inlineStr">
        <is>
          <t>瓷都枫溪工作站</t>
        </is>
      </c>
      <c r="D40" t="inlineStr">
        <is>
          <t>许守锦</t>
        </is>
      </c>
      <c r="E40" t="inlineStr">
        <is>
          <t>陈丹华</t>
        </is>
      </c>
      <c r="G40" t="inlineStr">
        <is>
          <t>未超8小时</t>
        </is>
      </c>
      <c r="H40" t="inlineStr">
        <is>
          <t>是</t>
        </is>
      </c>
      <c r="I40" s="54">
        <f>(NOW()-J40)*24</f>
        <v/>
      </c>
      <c r="J40" s="53" t="n">
        <v>46257.71118055555</v>
      </c>
      <c r="K40" s="53" t="n">
        <v>46258.04451388889</v>
      </c>
      <c r="L40">
        <f>IF(AND(F40&lt;&gt;"已参评好",I40&gt;=5),"超5小时未参评",IF(I40&gt;=7,"超7小时未参评",IF(I40&gt;=8,"超时未参评","")))</f>
        <v/>
      </c>
      <c r="M40" t="inlineStr"/>
    </row>
    <row r="41">
      <c r="A41" t="inlineStr">
        <is>
          <t>13829046340</t>
        </is>
      </c>
      <c r="B41" s="53" t="n">
        <v>46257.66193287037</v>
      </c>
      <c r="C41" t="inlineStr">
        <is>
          <t>北部四镇工作站</t>
        </is>
      </c>
      <c r="D41" t="inlineStr">
        <is>
          <t>黄再明</t>
        </is>
      </c>
      <c r="E41" t="inlineStr">
        <is>
          <t>陈馥旭</t>
        </is>
      </c>
      <c r="G41" t="inlineStr">
        <is>
          <t>未超8小时</t>
        </is>
      </c>
      <c r="H41" t="inlineStr">
        <is>
          <t>是</t>
        </is>
      </c>
      <c r="I41" s="54">
        <f>(NOW()-J41)*24</f>
        <v/>
      </c>
      <c r="J41" s="53" t="n">
        <v>46257.7452662037</v>
      </c>
      <c r="K41" s="53" t="n">
        <v>46258.07859953704</v>
      </c>
      <c r="L41">
        <f>IF(AND(F41&lt;&gt;"已参评好",I41&gt;=5),"超5小时未参评",IF(I41&gt;=7,"超7小时未参评",IF(I41&gt;=8,"超时未参评","")))</f>
        <v/>
      </c>
      <c r="M41" t="inlineStr"/>
    </row>
    <row r="42">
      <c r="A42" t="inlineStr">
        <is>
          <t>15913072253</t>
        </is>
      </c>
      <c r="B42" s="53" t="n">
        <v>46257.62649305556</v>
      </c>
      <c r="C42" t="inlineStr">
        <is>
          <t>市区城北工作站</t>
        </is>
      </c>
      <c r="D42" t="inlineStr">
        <is>
          <t>陆锐荣</t>
        </is>
      </c>
      <c r="E42" t="inlineStr">
        <is>
          <t>陈宏章</t>
        </is>
      </c>
      <c r="G42" t="inlineStr">
        <is>
          <t>未超8小时</t>
        </is>
      </c>
      <c r="H42" t="inlineStr">
        <is>
          <t>是</t>
        </is>
      </c>
      <c r="I42" s="54">
        <f>(NOW()-J42)*24</f>
        <v/>
      </c>
      <c r="J42" s="53" t="n">
        <v>46257.70982638889</v>
      </c>
      <c r="K42" s="53" t="n">
        <v>46258.04315972222</v>
      </c>
      <c r="L42">
        <f>IF(AND(F42&lt;&gt;"已参评好",I42&gt;=5),"超5小时未参评",IF(I42&gt;=7,"超7小时未参评",IF(I42&gt;=8,"超时未参评","")))</f>
        <v/>
      </c>
      <c r="M42" t="inlineStr"/>
    </row>
    <row r="43">
      <c r="A43" t="inlineStr">
        <is>
          <t>13622557905</t>
        </is>
      </c>
      <c r="B43" s="53" t="n">
        <v>46257.6577662037</v>
      </c>
      <c r="C43" t="inlineStr">
        <is>
          <t>市区城南工作站</t>
        </is>
      </c>
      <c r="D43" t="inlineStr">
        <is>
          <t>陈理智</t>
        </is>
      </c>
      <c r="E43" t="inlineStr">
        <is>
          <t>陈庆炎</t>
        </is>
      </c>
      <c r="G43" t="inlineStr">
        <is>
          <t>未超8小时</t>
        </is>
      </c>
      <c r="H43" t="inlineStr">
        <is>
          <t>是</t>
        </is>
      </c>
      <c r="I43" s="54">
        <f>(NOW()-J43)*24</f>
        <v/>
      </c>
      <c r="J43" s="53" t="n">
        <v>46257.74109953704</v>
      </c>
      <c r="K43" s="53" t="n">
        <v>46258.07443287037</v>
      </c>
      <c r="L43">
        <f>IF(AND(F43&lt;&gt;"已参评好",I43&gt;=5),"超5小时未参评",IF(I43&gt;=7,"超7小时未参评",IF(I43&gt;=8,"超时未参评","")))</f>
        <v/>
      </c>
      <c r="M43" t="inlineStr"/>
    </row>
    <row r="44">
      <c r="A44" t="inlineStr">
        <is>
          <t>13690056277</t>
        </is>
      </c>
      <c r="B44" s="53" t="n">
        <v>46257.6466087963</v>
      </c>
      <c r="C44" t="inlineStr">
        <is>
          <t>市区城南工作站</t>
        </is>
      </c>
      <c r="D44" t="inlineStr">
        <is>
          <t>陈理智</t>
        </is>
      </c>
      <c r="E44" t="inlineStr">
        <is>
          <t>陈诗俊</t>
        </is>
      </c>
      <c r="G44" t="inlineStr">
        <is>
          <t>未超8小时</t>
        </is>
      </c>
      <c r="H44" t="inlineStr">
        <is>
          <t>是</t>
        </is>
      </c>
      <c r="I44" s="54">
        <f>(NOW()-J44)*24</f>
        <v/>
      </c>
      <c r="J44" s="53" t="n">
        <v>46257.72994212963</v>
      </c>
      <c r="K44" s="53" t="n">
        <v>46258.06327546296</v>
      </c>
      <c r="L44">
        <f>IF(AND(F44&lt;&gt;"已参评好",I44&gt;=5),"超5小时未参评",IF(I44&gt;=7,"超7小时未参评",IF(I44&gt;=8,"超时未参评","")))</f>
        <v/>
      </c>
      <c r="M44" t="inlineStr"/>
    </row>
    <row r="45">
      <c r="A45" t="inlineStr">
        <is>
          <t>18344556268</t>
        </is>
      </c>
      <c r="B45" s="53" t="n">
        <v>46257.70763888889</v>
      </c>
      <c r="C45" t="inlineStr">
        <is>
          <t>市区城南工作站</t>
        </is>
      </c>
      <c r="D45" t="inlineStr">
        <is>
          <t>陈理智</t>
        </is>
      </c>
      <c r="E45" t="inlineStr">
        <is>
          <t>陈诗俊</t>
        </is>
      </c>
      <c r="G45" t="inlineStr">
        <is>
          <t>未超8小时</t>
        </is>
      </c>
      <c r="H45" t="inlineStr">
        <is>
          <t>是</t>
        </is>
      </c>
      <c r="I45" s="54">
        <f>(NOW()-J45)*24</f>
        <v/>
      </c>
      <c r="J45" s="53" t="n">
        <v>46257.79097222222</v>
      </c>
      <c r="K45" s="53" t="n">
        <v>46258.12430555555</v>
      </c>
      <c r="L45">
        <f>IF(AND(F45&lt;&gt;"已参评好",I45&gt;=5),"超5小时未参评",IF(I45&gt;=7,"超7小时未参评",IF(I45&gt;=8,"超时未参评","")))</f>
        <v/>
      </c>
      <c r="M45" t="inlineStr"/>
    </row>
    <row r="46">
      <c r="A46" t="inlineStr">
        <is>
          <t>15016511290</t>
        </is>
      </c>
      <c r="B46" s="53" t="n">
        <v>46257.67890046296</v>
      </c>
      <c r="C46" t="inlineStr">
        <is>
          <t>市区城南工作站</t>
        </is>
      </c>
      <c r="D46" t="inlineStr">
        <is>
          <t>陈理智</t>
        </is>
      </c>
      <c r="E46" t="inlineStr">
        <is>
          <t>陈诗俊</t>
        </is>
      </c>
      <c r="G46" t="inlineStr">
        <is>
          <t>未超8小时</t>
        </is>
      </c>
      <c r="H46" t="inlineStr">
        <is>
          <t>是</t>
        </is>
      </c>
      <c r="I46" s="54">
        <f>(NOW()-J46)*24</f>
        <v/>
      </c>
      <c r="J46" s="53" t="n">
        <v>46257.7622337963</v>
      </c>
      <c r="K46" s="53" t="n">
        <v>46258.09556712963</v>
      </c>
      <c r="L46">
        <f>IF(AND(F46&lt;&gt;"已参评好",I46&gt;=5),"超5小时未参评",IF(I46&gt;=7,"超7小时未参评",IF(I46&gt;=8,"超时未参评","")))</f>
        <v/>
      </c>
      <c r="M46" t="inlineStr"/>
    </row>
    <row r="47">
      <c r="A47" t="inlineStr">
        <is>
          <t>13827388832</t>
        </is>
      </c>
      <c r="B47" s="53" t="n">
        <v>46257.73660879629</v>
      </c>
      <c r="C47" t="inlineStr">
        <is>
          <t>饶平中片工作站</t>
        </is>
      </c>
      <c r="D47" t="inlineStr">
        <is>
          <t>郑洽祥</t>
        </is>
      </c>
      <c r="E47" t="inlineStr">
        <is>
          <t>陈宋杰</t>
        </is>
      </c>
      <c r="G47" t="inlineStr">
        <is>
          <t>未超8小时</t>
        </is>
      </c>
      <c r="H47" t="inlineStr">
        <is>
          <t>是</t>
        </is>
      </c>
      <c r="I47" s="54">
        <f>(NOW()-J47)*24</f>
        <v/>
      </c>
      <c r="J47" s="53" t="n">
        <v>46257.81994212963</v>
      </c>
      <c r="K47" s="53" t="n">
        <v>46258.15327546297</v>
      </c>
      <c r="L47">
        <f>IF(AND(F47&lt;&gt;"已参评好",I47&gt;=5),"超5小时未参评",IF(I47&gt;=7,"超7小时未参评",IF(I47&gt;=8,"超时未参评","")))</f>
        <v/>
      </c>
      <c r="M47" t="inlineStr"/>
    </row>
    <row r="48">
      <c r="A48" t="inlineStr">
        <is>
          <t>36530073605</t>
        </is>
      </c>
      <c r="B48" s="53" t="n">
        <v>46257.74747685185</v>
      </c>
      <c r="C48" t="inlineStr">
        <is>
          <t>韩江新城工作站</t>
        </is>
      </c>
      <c r="D48" t="inlineStr">
        <is>
          <t>邱培烁</t>
        </is>
      </c>
      <c r="E48" t="inlineStr">
        <is>
          <t>高科文</t>
        </is>
      </c>
      <c r="G48" t="inlineStr">
        <is>
          <t>未超8小时</t>
        </is>
      </c>
      <c r="H48" t="inlineStr">
        <is>
          <t>是</t>
        </is>
      </c>
      <c r="I48" s="54">
        <f>(NOW()-J48)*24</f>
        <v/>
      </c>
      <c r="J48" s="53" t="n">
        <v>46257.83081018519</v>
      </c>
      <c r="K48" s="53" t="n">
        <v>46258.16414351852</v>
      </c>
      <c r="L48">
        <f>IF(AND(F48&lt;&gt;"已参评好",I48&gt;=5),"超5小时未参评",IF(I48&gt;=7,"超7小时未参评",IF(I48&gt;=8,"超时未参评","")))</f>
        <v/>
      </c>
      <c r="M48" t="inlineStr"/>
    </row>
    <row r="49">
      <c r="A49" t="inlineStr">
        <is>
          <t>13727998104</t>
        </is>
      </c>
      <c r="B49" s="53" t="n">
        <v>46257.69015046296</v>
      </c>
      <c r="C49" t="inlineStr">
        <is>
          <t>市区城南工作站</t>
        </is>
      </c>
      <c r="D49" t="inlineStr">
        <is>
          <t>陈理智</t>
        </is>
      </c>
      <c r="E49" t="inlineStr">
        <is>
          <t>黄钿</t>
        </is>
      </c>
      <c r="G49" t="inlineStr">
        <is>
          <t>未超8小时</t>
        </is>
      </c>
      <c r="H49" t="inlineStr">
        <is>
          <t>是</t>
        </is>
      </c>
      <c r="I49" s="54">
        <f>(NOW()-J49)*24</f>
        <v/>
      </c>
      <c r="J49" s="53" t="n">
        <v>46257.7734837963</v>
      </c>
      <c r="K49" s="53" t="n">
        <v>46258.10681712963</v>
      </c>
      <c r="L49">
        <f>IF(AND(F49&lt;&gt;"已参评好",I49&gt;=5),"超5小时未参评",IF(I49&gt;=7,"超7小时未参评",IF(I49&gt;=8,"超时未参评","")))</f>
        <v/>
      </c>
      <c r="M49" t="inlineStr"/>
    </row>
    <row r="50">
      <c r="A50" t="inlineStr">
        <is>
          <t>15976329228</t>
        </is>
      </c>
      <c r="B50" s="53" t="n">
        <v>46257.77722222222</v>
      </c>
      <c r="C50" t="inlineStr">
        <is>
          <t>古巷登塘工作站</t>
        </is>
      </c>
      <c r="D50" t="inlineStr">
        <is>
          <t>陈佳雄</t>
        </is>
      </c>
      <c r="E50" t="inlineStr">
        <is>
          <t>黄曙镛</t>
        </is>
      </c>
      <c r="G50" t="inlineStr">
        <is>
          <t>未超8小时</t>
        </is>
      </c>
      <c r="H50" t="inlineStr">
        <is>
          <t>是</t>
        </is>
      </c>
      <c r="I50" s="54">
        <f>(NOW()-J50)*24</f>
        <v/>
      </c>
      <c r="J50" s="53" t="n">
        <v>46257.86055555556</v>
      </c>
      <c r="K50" s="53" t="n">
        <v>46258.19388888889</v>
      </c>
      <c r="L50">
        <f>IF(AND(F50&lt;&gt;"已参评好",I50&gt;=5),"超5小时未参评",IF(I50&gt;=7,"超7小时未参评",IF(I50&gt;=8,"超时未参评","")))</f>
        <v/>
      </c>
      <c r="M50" t="inlineStr"/>
    </row>
    <row r="51">
      <c r="A51" t="inlineStr">
        <is>
          <t>13632029718</t>
        </is>
      </c>
      <c r="B51" s="53" t="n">
        <v>46257.63006944444</v>
      </c>
      <c r="C51" t="inlineStr">
        <is>
          <t>古巷登塘工作站</t>
        </is>
      </c>
      <c r="D51" t="inlineStr">
        <is>
          <t>陈佳雄</t>
        </is>
      </c>
      <c r="E51" t="inlineStr">
        <is>
          <t>黄曙镛</t>
        </is>
      </c>
      <c r="G51" t="inlineStr">
        <is>
          <t>未超8小时</t>
        </is>
      </c>
      <c r="H51" t="inlineStr">
        <is>
          <t>是</t>
        </is>
      </c>
      <c r="I51" s="54">
        <f>(NOW()-J51)*24</f>
        <v/>
      </c>
      <c r="J51" s="53" t="n">
        <v>46257.71340277778</v>
      </c>
      <c r="K51" s="53" t="n">
        <v>46258.04673611111</v>
      </c>
      <c r="L51">
        <f>IF(AND(F51&lt;&gt;"已参评好",I51&gt;=5),"超5小时未参评",IF(I51&gt;=7,"超7小时未参评",IF(I51&gt;=8,"超时未参评","")))</f>
        <v/>
      </c>
      <c r="M51" t="inlineStr"/>
    </row>
    <row r="52">
      <c r="A52" t="inlineStr">
        <is>
          <t>15992327829</t>
        </is>
      </c>
      <c r="B52" s="53" t="n">
        <v>46257.68940972222</v>
      </c>
      <c r="C52" t="inlineStr">
        <is>
          <t>江东龙湖工作站</t>
        </is>
      </c>
      <c r="D52" t="inlineStr">
        <is>
          <t>郑州杰</t>
        </is>
      </c>
      <c r="E52" t="inlineStr">
        <is>
          <t>黄伟河</t>
        </is>
      </c>
      <c r="G52" t="inlineStr">
        <is>
          <t>未超8小时</t>
        </is>
      </c>
      <c r="H52" t="inlineStr">
        <is>
          <t>是</t>
        </is>
      </c>
      <c r="I52" s="54">
        <f>(NOW()-J52)*24</f>
        <v/>
      </c>
      <c r="J52" s="53" t="n">
        <v>46257.77274305555</v>
      </c>
      <c r="K52" s="53" t="n">
        <v>46258.10607638889</v>
      </c>
      <c r="L52">
        <f>IF(AND(F52&lt;&gt;"已参评好",I52&gt;=5),"超5小时未参评",IF(I52&gt;=7,"超7小时未参评",IF(I52&gt;=8,"超时未参评","")))</f>
        <v/>
      </c>
      <c r="M52" t="inlineStr"/>
    </row>
    <row r="53">
      <c r="A53" t="inlineStr">
        <is>
          <t>15812659857</t>
        </is>
      </c>
      <c r="B53" s="53" t="n">
        <v>46257.701875</v>
      </c>
      <c r="C53" t="inlineStr">
        <is>
          <t>饶平城区工作站</t>
        </is>
      </c>
      <c r="D53" t="inlineStr">
        <is>
          <t>陈泽鹏</t>
        </is>
      </c>
      <c r="E53" t="inlineStr">
        <is>
          <t>江振煜</t>
        </is>
      </c>
      <c r="G53" t="inlineStr">
        <is>
          <t>未超8小时</t>
        </is>
      </c>
      <c r="H53" t="inlineStr">
        <is>
          <t>是</t>
        </is>
      </c>
      <c r="I53" s="54">
        <f>(NOW()-J53)*24</f>
        <v/>
      </c>
      <c r="J53" s="53" t="n">
        <v>46257.78520833333</v>
      </c>
      <c r="K53" s="53" t="n">
        <v>46258.11854166666</v>
      </c>
      <c r="L53">
        <f>IF(AND(F53&lt;&gt;"已参评好",I53&gt;=5),"超5小时未参评",IF(I53&gt;=7,"超7小时未参评",IF(I53&gt;=8,"超时未参评","")))</f>
        <v/>
      </c>
      <c r="M53" t="inlineStr"/>
    </row>
    <row r="54">
      <c r="A54" t="inlineStr">
        <is>
          <t>13652815596</t>
        </is>
      </c>
      <c r="B54" s="53" t="n">
        <v>46257.70283564815</v>
      </c>
      <c r="C54" t="inlineStr">
        <is>
          <t>市区城南工作站</t>
        </is>
      </c>
      <c r="D54" t="inlineStr">
        <is>
          <t>陈理智</t>
        </is>
      </c>
      <c r="E54" t="inlineStr">
        <is>
          <t>李伟</t>
        </is>
      </c>
      <c r="G54" t="inlineStr">
        <is>
          <t>未超8小时</t>
        </is>
      </c>
      <c r="H54" t="inlineStr">
        <is>
          <t>是</t>
        </is>
      </c>
      <c r="I54" s="54">
        <f>(NOW()-J54)*24</f>
        <v/>
      </c>
      <c r="J54" s="53" t="n">
        <v>46257.78616898148</v>
      </c>
      <c r="K54" s="53" t="n">
        <v>46258.11950231482</v>
      </c>
      <c r="L54">
        <f>IF(AND(F54&lt;&gt;"已参评好",I54&gt;=5),"超5小时未参评",IF(I54&gt;=7,"超7小时未参评",IF(I54&gt;=8,"超时未参评","")))</f>
        <v/>
      </c>
      <c r="M54" t="inlineStr"/>
    </row>
    <row r="55">
      <c r="A55" t="inlineStr">
        <is>
          <t>13534636008</t>
        </is>
      </c>
      <c r="B55" s="53" t="n">
        <v>46257.7950462963</v>
      </c>
      <c r="C55" t="inlineStr">
        <is>
          <t>市区城南工作站</t>
        </is>
      </c>
      <c r="D55" t="inlineStr">
        <is>
          <t>陈理智</t>
        </is>
      </c>
      <c r="E55" t="inlineStr">
        <is>
          <t>李伟</t>
        </is>
      </c>
      <c r="G55" t="inlineStr">
        <is>
          <t>未超8小时</t>
        </is>
      </c>
      <c r="H55" t="inlineStr">
        <is>
          <t>是</t>
        </is>
      </c>
      <c r="I55" s="54">
        <f>(NOW()-J55)*24</f>
        <v/>
      </c>
      <c r="J55" s="53" t="n">
        <v>46257.87837962963</v>
      </c>
      <c r="K55" s="53" t="n">
        <v>46258.21171296296</v>
      </c>
      <c r="L55">
        <f>IF(AND(F55&lt;&gt;"已参评好",I55&gt;=5),"超5小时未参评",IF(I55&gt;=7,"超7小时未参评",IF(I55&gt;=8,"超时未参评","")))</f>
        <v/>
      </c>
      <c r="M55" t="inlineStr"/>
    </row>
    <row r="56">
      <c r="A56" t="inlineStr">
        <is>
          <t>13433733879</t>
        </is>
      </c>
      <c r="B56" s="53" t="n">
        <v>46257.65273148148</v>
      </c>
      <c r="C56" t="inlineStr">
        <is>
          <t>潮安城区工作站</t>
        </is>
      </c>
      <c r="D56" t="inlineStr">
        <is>
          <t>吴家鸣</t>
        </is>
      </c>
      <c r="E56" t="inlineStr">
        <is>
          <t>梁林勃</t>
        </is>
      </c>
      <c r="G56" t="inlineStr">
        <is>
          <t>未超8小时</t>
        </is>
      </c>
      <c r="H56" t="inlineStr">
        <is>
          <t>是</t>
        </is>
      </c>
      <c r="I56" s="54">
        <f>(NOW()-J56)*24</f>
        <v/>
      </c>
      <c r="J56" s="53" t="n">
        <v>46257.73606481482</v>
      </c>
      <c r="K56" s="53" t="n">
        <v>46258.06939814815</v>
      </c>
      <c r="L56">
        <f>IF(AND(F56&lt;&gt;"已参评好",I56&gt;=5),"超5小时未参评",IF(I56&gt;=7,"超7小时未参评",IF(I56&gt;=8,"超时未参评","")))</f>
        <v/>
      </c>
      <c r="M56" t="inlineStr"/>
    </row>
    <row r="57">
      <c r="A57" t="inlineStr">
        <is>
          <t>13539388849</t>
        </is>
      </c>
      <c r="B57" s="53" t="n">
        <v>46257.68306712963</v>
      </c>
      <c r="C57" t="inlineStr">
        <is>
          <t>市区城北工作站</t>
        </is>
      </c>
      <c r="D57" t="inlineStr">
        <is>
          <t>陆锐荣</t>
        </is>
      </c>
      <c r="E57" t="inlineStr">
        <is>
          <t>林金旭</t>
        </is>
      </c>
      <c r="G57" t="inlineStr">
        <is>
          <t>未超8小时</t>
        </is>
      </c>
      <c r="H57" t="inlineStr">
        <is>
          <t>是</t>
        </is>
      </c>
      <c r="I57" s="54">
        <f>(NOW()-J57)*24</f>
        <v/>
      </c>
      <c r="J57" s="53" t="n">
        <v>46257.76640046296</v>
      </c>
      <c r="K57" s="53" t="n">
        <v>46258.0997337963</v>
      </c>
      <c r="L57">
        <f>IF(AND(F57&lt;&gt;"已参评好",I57&gt;=5),"超5小时未参评",IF(I57&gt;=7,"超7小时未参评",IF(I57&gt;=8,"超时未参评","")))</f>
        <v/>
      </c>
      <c r="M57" t="inlineStr"/>
    </row>
    <row r="58">
      <c r="A58" t="inlineStr">
        <is>
          <t>13828307700</t>
        </is>
      </c>
      <c r="B58" s="53" t="n">
        <v>46257.67582175926</v>
      </c>
      <c r="C58" t="inlineStr">
        <is>
          <t>韩江新城工作站</t>
        </is>
      </c>
      <c r="D58" t="inlineStr">
        <is>
          <t>邱培烁</t>
        </is>
      </c>
      <c r="E58" t="inlineStr">
        <is>
          <t>林思捷</t>
        </is>
      </c>
      <c r="G58" t="inlineStr">
        <is>
          <t>未超8小时</t>
        </is>
      </c>
      <c r="H58" t="inlineStr">
        <is>
          <t>是</t>
        </is>
      </c>
      <c r="I58" s="54">
        <f>(NOW()-J58)*24</f>
        <v/>
      </c>
      <c r="J58" s="53" t="n">
        <v>46257.75915509259</v>
      </c>
      <c r="K58" s="53" t="n">
        <v>46258.09248842593</v>
      </c>
      <c r="L58">
        <f>IF(AND(F58&lt;&gt;"已参评好",I58&gt;=5),"超5小时未参评",IF(I58&gt;=7,"超7小时未参评",IF(I58&gt;=8,"超时未参评","")))</f>
        <v/>
      </c>
      <c r="M58" t="inlineStr"/>
    </row>
    <row r="59">
      <c r="A59" t="inlineStr">
        <is>
          <t>13509892344</t>
        </is>
      </c>
      <c r="B59" s="53" t="n">
        <v>46257.67201388889</v>
      </c>
      <c r="C59" t="inlineStr">
        <is>
          <t>彩塘东凤工作站</t>
        </is>
      </c>
      <c r="D59" t="inlineStr">
        <is>
          <t>丁锐涛</t>
        </is>
      </c>
      <c r="E59" t="inlineStr">
        <is>
          <t>刘汉城</t>
        </is>
      </c>
      <c r="G59" t="inlineStr">
        <is>
          <t>未超8小时</t>
        </is>
      </c>
      <c r="H59" t="inlineStr">
        <is>
          <t>是</t>
        </is>
      </c>
      <c r="I59" s="54">
        <f>(NOW()-J59)*24</f>
        <v/>
      </c>
      <c r="J59" s="53" t="n">
        <v>46257.75534722222</v>
      </c>
      <c r="K59" s="53" t="n">
        <v>46258.08868055556</v>
      </c>
      <c r="L59">
        <f>IF(AND(F59&lt;&gt;"已参评好",I59&gt;=5),"超5小时未参评",IF(I59&gt;=7,"超7小时未参评",IF(I59&gt;=8,"超时未参评","")))</f>
        <v/>
      </c>
      <c r="M59" t="inlineStr"/>
    </row>
    <row r="60">
      <c r="A60" t="inlineStr">
        <is>
          <t>15816553520</t>
        </is>
      </c>
      <c r="B60" s="53" t="n">
        <v>46257.67034722222</v>
      </c>
      <c r="C60" t="inlineStr">
        <is>
          <t>磷官铁工作站</t>
        </is>
      </c>
      <c r="D60" t="inlineStr">
        <is>
          <t>吴坊</t>
        </is>
      </c>
      <c r="E60" t="inlineStr">
        <is>
          <t>刘继祥</t>
        </is>
      </c>
      <c r="G60" t="inlineStr">
        <is>
          <t>未超8小时</t>
        </is>
      </c>
      <c r="H60" t="inlineStr">
        <is>
          <t>是</t>
        </is>
      </c>
      <c r="I60" s="54">
        <f>(NOW()-J60)*24</f>
        <v/>
      </c>
      <c r="J60" s="53" t="n">
        <v>46257.75368055556</v>
      </c>
      <c r="K60" s="53" t="n">
        <v>46258.08701388889</v>
      </c>
      <c r="L60">
        <f>IF(AND(F60&lt;&gt;"已参评好",I60&gt;=5),"超5小时未参评",IF(I60&gt;=7,"超7小时未参评",IF(I60&gt;=8,"超时未参评","")))</f>
        <v/>
      </c>
      <c r="M60" t="inlineStr"/>
    </row>
    <row r="61">
      <c r="A61" t="inlineStr">
        <is>
          <t>13715709587</t>
        </is>
      </c>
      <c r="B61" s="53" t="n">
        <v>46257.72186342593</v>
      </c>
      <c r="C61" t="inlineStr">
        <is>
          <t>磷官铁工作站</t>
        </is>
      </c>
      <c r="D61" t="inlineStr">
        <is>
          <t>吴坊</t>
        </is>
      </c>
      <c r="E61" t="inlineStr">
        <is>
          <t>刘继祥</t>
        </is>
      </c>
      <c r="G61" t="inlineStr">
        <is>
          <t>未超8小时</t>
        </is>
      </c>
      <c r="H61" t="inlineStr">
        <is>
          <t>是</t>
        </is>
      </c>
      <c r="I61" s="54">
        <f>(NOW()-J61)*24</f>
        <v/>
      </c>
      <c r="J61" s="53" t="n">
        <v>46257.80519675926</v>
      </c>
      <c r="K61" s="53" t="n">
        <v>46258.13853009259</v>
      </c>
      <c r="L61">
        <f>IF(AND(F61&lt;&gt;"已参评好",I61&gt;=5),"超5小时未参评",IF(I61&gt;=7,"超7小时未参评",IF(I61&gt;=8,"超时未参评","")))</f>
        <v/>
      </c>
      <c r="M61" t="inlineStr"/>
    </row>
    <row r="62">
      <c r="A62" t="inlineStr">
        <is>
          <t>13332788220</t>
        </is>
      </c>
      <c r="B62" s="53" t="n">
        <v>46257.69262731481</v>
      </c>
      <c r="C62" t="inlineStr">
        <is>
          <t>凤塘镇区工作站</t>
        </is>
      </c>
      <c r="D62" t="inlineStr">
        <is>
          <t>曾声锦</t>
        </is>
      </c>
      <c r="E62" t="inlineStr">
        <is>
          <t>刘文绍</t>
        </is>
      </c>
      <c r="G62" t="inlineStr">
        <is>
          <t>未超8小时</t>
        </is>
      </c>
      <c r="H62" t="inlineStr">
        <is>
          <t>是</t>
        </is>
      </c>
      <c r="I62" s="54">
        <f>(NOW()-J62)*24</f>
        <v/>
      </c>
      <c r="J62" s="53" t="n">
        <v>46257.77596064815</v>
      </c>
      <c r="K62" s="53" t="n">
        <v>46258.10929398148</v>
      </c>
      <c r="L62">
        <f>IF(AND(F62&lt;&gt;"已参评好",I62&gt;=5),"超5小时未参评",IF(I62&gt;=7,"超7小时未参评",IF(I62&gt;=8,"超时未参评","")))</f>
        <v/>
      </c>
      <c r="M62" t="inlineStr"/>
    </row>
    <row r="63">
      <c r="A63" t="inlineStr">
        <is>
          <t>13828319838</t>
        </is>
      </c>
      <c r="B63" s="53" t="n">
        <v>46257.66172453704</v>
      </c>
      <c r="C63" t="inlineStr">
        <is>
          <t>瓷都枫溪工作站</t>
        </is>
      </c>
      <c r="D63" t="inlineStr">
        <is>
          <t>许守锦</t>
        </is>
      </c>
      <c r="E63" t="inlineStr">
        <is>
          <t>陆锐强</t>
        </is>
      </c>
      <c r="G63" t="inlineStr">
        <is>
          <t>未超8小时</t>
        </is>
      </c>
      <c r="H63" t="inlineStr">
        <is>
          <t>是</t>
        </is>
      </c>
      <c r="I63" s="54">
        <f>(NOW()-J63)*24</f>
        <v/>
      </c>
      <c r="J63" s="53" t="n">
        <v>46257.74505787037</v>
      </c>
      <c r="K63" s="53" t="n">
        <v>46258.0783912037</v>
      </c>
      <c r="L63">
        <f>IF(AND(F63&lt;&gt;"已参评好",I63&gt;=5),"超5小时未参评",IF(I63&gt;=7,"超7小时未参评",IF(I63&gt;=8,"超时未参评","")))</f>
        <v/>
      </c>
      <c r="M63" t="inlineStr"/>
    </row>
    <row r="64">
      <c r="A64" t="inlineStr">
        <is>
          <t>13539362752</t>
        </is>
      </c>
      <c r="B64" s="53" t="n">
        <v>46257.6478125</v>
      </c>
      <c r="C64" t="inlineStr">
        <is>
          <t>彩塘东凤工作站</t>
        </is>
      </c>
      <c r="D64" t="inlineStr">
        <is>
          <t>丁锐涛</t>
        </is>
      </c>
      <c r="E64" t="inlineStr">
        <is>
          <t>沈广沅</t>
        </is>
      </c>
      <c r="G64" t="inlineStr">
        <is>
          <t>未超8小时</t>
        </is>
      </c>
      <c r="H64" t="inlineStr">
        <is>
          <t>是</t>
        </is>
      </c>
      <c r="I64" s="54">
        <f>(NOW()-J64)*24</f>
        <v/>
      </c>
      <c r="J64" s="53" t="n">
        <v>46257.73114583334</v>
      </c>
      <c r="K64" s="53" t="n">
        <v>46258.06447916666</v>
      </c>
      <c r="L64">
        <f>IF(AND(F64&lt;&gt;"已参评好",I64&gt;=5),"超5小时未参评",IF(I64&gt;=7,"超7小时未参评",IF(I64&gt;=8,"超时未参评","")))</f>
        <v/>
      </c>
      <c r="M64" t="inlineStr"/>
    </row>
    <row r="65">
      <c r="A65" t="inlineStr">
        <is>
          <t>18948504069</t>
        </is>
      </c>
      <c r="B65" s="53" t="n">
        <v>46257.73327546296</v>
      </c>
      <c r="C65" t="inlineStr">
        <is>
          <t>市区城北工作站</t>
        </is>
      </c>
      <c r="D65" t="inlineStr">
        <is>
          <t>陆锐荣</t>
        </is>
      </c>
      <c r="E65" t="inlineStr">
        <is>
          <t>王锐嘉</t>
        </is>
      </c>
      <c r="G65" t="inlineStr">
        <is>
          <t>未超8小时</t>
        </is>
      </c>
      <c r="H65" t="inlineStr">
        <is>
          <t>是</t>
        </is>
      </c>
      <c r="I65" s="54">
        <f>(NOW()-J65)*24</f>
        <v/>
      </c>
      <c r="J65" s="53" t="n">
        <v>46257.8166087963</v>
      </c>
      <c r="K65" s="53" t="n">
        <v>46258.14994212963</v>
      </c>
      <c r="L65">
        <f>IF(AND(F65&lt;&gt;"已参评好",I65&gt;=5),"超5小时未参评",IF(I65&gt;=7,"超7小时未参评",IF(I65&gt;=8,"超时未参评","")))</f>
        <v/>
      </c>
      <c r="M65" t="inlineStr"/>
    </row>
    <row r="66">
      <c r="A66" t="inlineStr">
        <is>
          <t>13715841432</t>
        </is>
      </c>
      <c r="B66" s="53" t="n">
        <v>46257.74099537037</v>
      </c>
      <c r="C66" t="inlineStr">
        <is>
          <t>江东龙湖工作站</t>
        </is>
      </c>
      <c r="D66" t="inlineStr">
        <is>
          <t>郑州杰</t>
        </is>
      </c>
      <c r="E66" t="inlineStr">
        <is>
          <t>谢利军</t>
        </is>
      </c>
      <c r="F66" t="inlineStr">
        <is>
          <t>已参评好</t>
        </is>
      </c>
      <c r="G66" t="inlineStr">
        <is>
          <t>未超8小时</t>
        </is>
      </c>
      <c r="H66" t="inlineStr">
        <is>
          <t>是</t>
        </is>
      </c>
      <c r="I66" s="54">
        <f>(NOW()-J66)*24</f>
        <v/>
      </c>
      <c r="J66" s="53" t="n">
        <v>46257.8243287037</v>
      </c>
      <c r="K66" s="53" t="n">
        <v>46258.15766203704</v>
      </c>
      <c r="L66">
        <f>IF(AND(F66&lt;&gt;"已参评好",I66&gt;=5),"超5小时未参评",IF(I66&gt;=7,"超7小时未参评",IF(I66&gt;=8,"超时未参评","")))</f>
        <v/>
      </c>
      <c r="M66" t="inlineStr">
        <is>
          <t>已参评好</t>
        </is>
      </c>
    </row>
    <row r="67">
      <c r="A67" t="inlineStr">
        <is>
          <t>13539388523</t>
        </is>
      </c>
      <c r="B67" s="53" t="n">
        <v>46257.66126157407</v>
      </c>
      <c r="C67" t="inlineStr">
        <is>
          <t>韩江新城工作站</t>
        </is>
      </c>
      <c r="D67" t="inlineStr">
        <is>
          <t>邱培烁</t>
        </is>
      </c>
      <c r="E67" t="inlineStr">
        <is>
          <t>谢洽杰</t>
        </is>
      </c>
      <c r="G67" t="inlineStr">
        <is>
          <t>未超8小时</t>
        </is>
      </c>
      <c r="H67" t="inlineStr">
        <is>
          <t>是</t>
        </is>
      </c>
      <c r="I67" s="54">
        <f>(NOW()-J67)*24</f>
        <v/>
      </c>
      <c r="J67" s="53" t="n">
        <v>46257.74459490741</v>
      </c>
      <c r="K67" s="53" t="n">
        <v>46258.07792824074</v>
      </c>
      <c r="L67">
        <f>IF(AND(F67&lt;&gt;"已参评好",I67&gt;=5),"超5小时未参评",IF(I67&gt;=7,"超7小时未参评",IF(I67&gt;=8,"超时未参评","")))</f>
        <v/>
      </c>
      <c r="M67" t="inlineStr"/>
    </row>
    <row r="68">
      <c r="A68" t="inlineStr">
        <is>
          <t>36530042075</t>
        </is>
      </c>
      <c r="B68" s="53" t="n">
        <v>46257.72321759259</v>
      </c>
      <c r="C68" t="inlineStr">
        <is>
          <t>市区城南工作站</t>
        </is>
      </c>
      <c r="D68" t="inlineStr">
        <is>
          <t>许守锦</t>
        </is>
      </c>
      <c r="E68" t="inlineStr">
        <is>
          <t>谢梓湘</t>
        </is>
      </c>
      <c r="G68" t="inlineStr">
        <is>
          <t>未超8小时</t>
        </is>
      </c>
      <c r="H68" t="inlineStr">
        <is>
          <t>是</t>
        </is>
      </c>
      <c r="I68" s="54">
        <f>(NOW()-J68)*24</f>
        <v/>
      </c>
      <c r="J68" s="53" t="n">
        <v>46257.80655092592</v>
      </c>
      <c r="K68" s="53" t="n">
        <v>46258.13988425926</v>
      </c>
      <c r="L68">
        <f>IF(AND(F68&lt;&gt;"已参评好",I68&gt;=5),"超5小时未参评",IF(I68&gt;=7,"超7小时未参评",IF(I68&gt;=8,"超时未参评","")))</f>
        <v/>
      </c>
      <c r="M68" t="inlineStr"/>
    </row>
    <row r="69">
      <c r="A69" t="inlineStr">
        <is>
          <t>15994987132</t>
        </is>
      </c>
      <c r="B69" s="53" t="n">
        <v>46257.71701388889</v>
      </c>
      <c r="C69" t="inlineStr">
        <is>
          <t>潮安城区工作站</t>
        </is>
      </c>
      <c r="D69" t="inlineStr">
        <is>
          <t>吴家鸣</t>
        </is>
      </c>
      <c r="E69" t="inlineStr">
        <is>
          <t>许美庆</t>
        </is>
      </c>
      <c r="G69" t="inlineStr">
        <is>
          <t>未超8小时</t>
        </is>
      </c>
      <c r="H69" t="inlineStr">
        <is>
          <t>是</t>
        </is>
      </c>
      <c r="I69" s="54">
        <f>(NOW()-J69)*24</f>
        <v/>
      </c>
      <c r="J69" s="53" t="n">
        <v>46257.80034722222</v>
      </c>
      <c r="K69" s="53" t="n">
        <v>46258.13368055555</v>
      </c>
      <c r="L69">
        <f>IF(AND(F69&lt;&gt;"已参评好",I69&gt;=5),"超5小时未参评",IF(I69&gt;=7,"超7小时未参评",IF(I69&gt;=8,"超时未参评","")))</f>
        <v/>
      </c>
      <c r="M69" t="inlineStr"/>
    </row>
    <row r="70">
      <c r="A70" t="inlineStr">
        <is>
          <t>13600128522</t>
        </is>
      </c>
      <c r="B70" s="53" t="n">
        <v>46257.70298611111</v>
      </c>
      <c r="C70" t="inlineStr">
        <is>
          <t>彩塘东凤工作站</t>
        </is>
      </c>
      <c r="D70" t="inlineStr">
        <is>
          <t>丁锐涛</t>
        </is>
      </c>
      <c r="E70" t="inlineStr">
        <is>
          <t>郑德福</t>
        </is>
      </c>
      <c r="G70" t="inlineStr">
        <is>
          <t>未超8小时</t>
        </is>
      </c>
      <c r="H70" t="inlineStr">
        <is>
          <t>是</t>
        </is>
      </c>
      <c r="I70" s="54">
        <f>(NOW()-J70)*24</f>
        <v/>
      </c>
      <c r="J70" s="53" t="n">
        <v>46257.78631944444</v>
      </c>
      <c r="K70" s="53" t="n">
        <v>46258.11965277778</v>
      </c>
      <c r="L70">
        <f>IF(AND(F70&lt;&gt;"已参评好",I70&gt;=5),"超5小时未参评",IF(I70&gt;=7,"超7小时未参评",IF(I70&gt;=8,"超时未参评","")))</f>
        <v/>
      </c>
      <c r="M70" t="inlineStr"/>
    </row>
    <row r="71">
      <c r="A71" t="inlineStr">
        <is>
          <t>19866265002</t>
        </is>
      </c>
      <c r="B71" s="53" t="n">
        <v>46257.68456018518</v>
      </c>
      <c r="C71" t="inlineStr">
        <is>
          <t>彩塘东凤工作站</t>
        </is>
      </c>
      <c r="D71" t="inlineStr">
        <is>
          <t>丁锐涛</t>
        </is>
      </c>
      <c r="E71" t="inlineStr">
        <is>
          <t>郑林群</t>
        </is>
      </c>
      <c r="G71" t="inlineStr">
        <is>
          <t>未超8小时</t>
        </is>
      </c>
      <c r="H71" t="inlineStr">
        <is>
          <t>是</t>
        </is>
      </c>
      <c r="I71" s="54">
        <f>(NOW()-J71)*24</f>
        <v/>
      </c>
      <c r="J71" s="53" t="n">
        <v>46257.76789351852</v>
      </c>
      <c r="K71" s="53" t="n">
        <v>46258.10122685185</v>
      </c>
      <c r="L71">
        <f>IF(AND(F71&lt;&gt;"已参评好",I71&gt;=5),"超5小时未参评",IF(I71&gt;=7,"超7小时未参评",IF(I71&gt;=8,"超时未参评","")))</f>
        <v/>
      </c>
      <c r="M71" t="inlineStr"/>
    </row>
    <row r="72">
      <c r="A72" t="inlineStr">
        <is>
          <t>18211217372</t>
        </is>
      </c>
      <c r="B72" s="53" t="n">
        <v>46257.70490740741</v>
      </c>
      <c r="C72" t="inlineStr">
        <is>
          <t>彩塘东凤工作站</t>
        </is>
      </c>
      <c r="D72" t="inlineStr">
        <is>
          <t>丁锐涛</t>
        </is>
      </c>
      <c r="E72" t="inlineStr">
        <is>
          <t>郑时茂</t>
        </is>
      </c>
      <c r="F72" t="inlineStr">
        <is>
          <t>已参评好</t>
        </is>
      </c>
      <c r="G72" t="inlineStr">
        <is>
          <t>未超8小时</t>
        </is>
      </c>
      <c r="H72" t="inlineStr">
        <is>
          <t>是</t>
        </is>
      </c>
      <c r="I72" s="54">
        <f>(NOW()-J72)*24</f>
        <v/>
      </c>
      <c r="J72" s="53" t="n">
        <v>46257.78824074074</v>
      </c>
      <c r="K72" s="53" t="n">
        <v>46258.12157407407</v>
      </c>
      <c r="L72">
        <f>IF(AND(F72&lt;&gt;"已参评好",I72&gt;=5),"超5小时未参评",IF(I72&gt;=7,"超7小时未参评",IF(I72&gt;=8,"超时未参评","")))</f>
        <v/>
      </c>
      <c r="M72" t="inlineStr">
        <is>
          <t>已参评</t>
        </is>
      </c>
    </row>
    <row r="73">
      <c r="A73" t="inlineStr">
        <is>
          <t>15812659862</t>
        </is>
      </c>
      <c r="B73" s="53" t="n">
        <v>46257.70157407408</v>
      </c>
      <c r="C73" t="inlineStr">
        <is>
          <t>饶平城区工作站</t>
        </is>
      </c>
      <c r="D73" t="inlineStr">
        <is>
          <t>陈泽鹏</t>
        </is>
      </c>
      <c r="E73" t="inlineStr">
        <is>
          <t>郑镇和</t>
        </is>
      </c>
      <c r="G73" t="inlineStr">
        <is>
          <t>未超8小时</t>
        </is>
      </c>
      <c r="H73" t="inlineStr">
        <is>
          <t>是</t>
        </is>
      </c>
      <c r="I73" s="54">
        <f>(NOW()-J73)*24</f>
        <v/>
      </c>
      <c r="J73" s="53" t="n">
        <v>46257.7849074074</v>
      </c>
      <c r="K73" s="53" t="n">
        <v>46258.11824074074</v>
      </c>
      <c r="L73">
        <f>IF(AND(F73&lt;&gt;"已参评好",I73&gt;=5),"超5小时未参评",IF(I73&gt;=7,"超7小时未参评",IF(I73&gt;=8,"超时未参评","")))</f>
        <v/>
      </c>
      <c r="M73" t="inlineStr"/>
    </row>
    <row r="74">
      <c r="A74" t="inlineStr">
        <is>
          <t>15876813268</t>
        </is>
      </c>
      <c r="B74" s="53" t="n">
        <v>46257.71309027778</v>
      </c>
      <c r="C74" t="inlineStr">
        <is>
          <t>瓷都枫溪工作站</t>
        </is>
      </c>
      <c r="D74" t="inlineStr">
        <is>
          <t>许守锦</t>
        </is>
      </c>
      <c r="E74" t="inlineStr">
        <is>
          <t>周湘禹</t>
        </is>
      </c>
      <c r="F74" t="inlineStr">
        <is>
          <t>已参评好</t>
        </is>
      </c>
      <c r="G74" t="inlineStr">
        <is>
          <t>未超8小时</t>
        </is>
      </c>
      <c r="H74" t="inlineStr">
        <is>
          <t>是</t>
        </is>
      </c>
      <c r="I74" s="54">
        <f>(NOW()-J74)*24</f>
        <v/>
      </c>
      <c r="J74" s="53" t="n">
        <v>46257.79642361111</v>
      </c>
      <c r="K74" s="53" t="n">
        <v>46258.12975694444</v>
      </c>
      <c r="L74">
        <f>IF(AND(F74&lt;&gt;"已参评好",I74&gt;=5),"超5小时未参评",IF(I74&gt;=7,"超7小时未参评",IF(I74&gt;=8,"超时未参评","")))</f>
        <v/>
      </c>
      <c r="M74" t="inlineStr">
        <is>
          <t>已参评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2026-08-23T15:30:05Z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