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63"/>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46256.75550925926</v>
      </c>
      <c r="D2" t="inlineStr">
        <is>
          <t>是</t>
        </is>
      </c>
      <c r="E2" s="53" t="n">
        <v>46256.42217592592</v>
      </c>
      <c r="F2" s="54">
        <f>(NOW()-E2)*24</f>
        <v/>
      </c>
      <c r="G2" t="inlineStr">
        <is>
          <t>18025738100</t>
        </is>
      </c>
      <c r="H2" t="inlineStr">
        <is>
          <t>2026-08-21 20:07:56</t>
        </is>
      </c>
      <c r="I2" t="inlineStr">
        <is>
          <t>潮州市潮安区古巷镇古巷网格外环北路锡岗村</t>
        </is>
      </c>
      <c r="J2" t="inlineStr">
        <is>
          <t>0</t>
        </is>
      </c>
      <c r="M2" t="inlineStr">
        <is>
          <t>20260821083028X228479481</t>
        </is>
      </c>
      <c r="N2" t="inlineStr">
        <is>
          <t>CMCC-CZ-TSCLX-20260821-006808</t>
        </is>
      </c>
      <c r="O2" t="inlineStr">
        <is>
          <t>潮州</t>
        </is>
      </c>
      <c r="P2" t="inlineStr">
        <is>
          <t>潮安区</t>
        </is>
      </c>
      <c r="Q2">
        <f>IF(AND(A2&lt;&gt;"已参评好",F2&gt;=5),"超5小时未参评",IF(F2&gt;=7,"超7小时未参评",IF(F2&gt;=8,"超时未参评","")))</f>
        <v/>
      </c>
      <c r="R2" t="inlineStr"/>
    </row>
    <row r="3" ht="68" customHeight="1" s="1">
      <c r="B3" t="inlineStr">
        <is>
          <t>否</t>
        </is>
      </c>
      <c r="C3" s="53" t="n">
        <v>46256.7999537037</v>
      </c>
      <c r="D3" t="inlineStr">
        <is>
          <t>是</t>
        </is>
      </c>
      <c r="E3" s="53" t="n">
        <v>46256.46662037037</v>
      </c>
      <c r="F3" s="54">
        <f>(NOW()-E3)*24</f>
        <v/>
      </c>
      <c r="G3" t="inlineStr">
        <is>
          <t>13553780676</t>
        </is>
      </c>
      <c r="H3" t="inlineStr">
        <is>
          <t>2026-08-21 21:11:56</t>
        </is>
      </c>
      <c r="I3" t="inlineStr">
        <is>
          <t>潮州市湘桥区太平街道西马网格太平路义井片区</t>
        </is>
      </c>
      <c r="J3" t="inlineStr">
        <is>
          <t>0</t>
        </is>
      </c>
      <c r="M3" t="inlineStr">
        <is>
          <t>20260821094556X756738176</t>
        </is>
      </c>
      <c r="N3" t="inlineStr">
        <is>
          <t>CMCC-CZ-TSCLX-20260821-002472</t>
        </is>
      </c>
      <c r="O3" t="inlineStr">
        <is>
          <t>潮州</t>
        </is>
      </c>
      <c r="P3" t="inlineStr">
        <is>
          <t>湘桥区</t>
        </is>
      </c>
      <c r="Q3">
        <f>IF(AND(A3&lt;&gt;"已参评好",F3&gt;=5),"超5小时未参评",IF(F3&gt;=7,"超7小时未参评",IF(F3&gt;=8,"超时未参评","")))</f>
        <v/>
      </c>
      <c r="R3" t="inlineStr"/>
    </row>
    <row r="4" ht="68" customHeight="1" s="1">
      <c r="B4" t="inlineStr">
        <is>
          <t>否</t>
        </is>
      </c>
      <c r="C4" s="53" t="n">
        <v>46256.78324074074</v>
      </c>
      <c r="D4" t="inlineStr">
        <is>
          <t>是</t>
        </is>
      </c>
      <c r="E4" s="53" t="n">
        <v>46256.4499074074</v>
      </c>
      <c r="F4" s="54">
        <f>(NOW()-E4)*24</f>
        <v/>
      </c>
      <c r="G4" t="inlineStr">
        <is>
          <t>15816196728</t>
        </is>
      </c>
      <c r="H4" t="inlineStr">
        <is>
          <t>2026-08-21 20:47:52</t>
        </is>
      </c>
      <c r="I4" t="inlineStr">
        <is>
          <t>潮州市饶平县黄冈镇中心网格丁未路西门居委会</t>
        </is>
      </c>
      <c r="J4" t="inlineStr">
        <is>
          <t>刘春辉</t>
        </is>
      </c>
      <c r="K4" t="inlineStr">
        <is>
          <t>饶平城区工作站</t>
        </is>
      </c>
      <c r="L4" t="inlineStr">
        <is>
          <t>饶平</t>
        </is>
      </c>
      <c r="M4" t="inlineStr">
        <is>
          <t>20260821170636X196533696</t>
        </is>
      </c>
      <c r="N4" t="inlineStr">
        <is>
          <t>CMCC-CZ-TSCLX-20260821-009219</t>
        </is>
      </c>
      <c r="O4" t="inlineStr">
        <is>
          <t>潮州</t>
        </is>
      </c>
      <c r="P4" t="inlineStr">
        <is>
          <t>饶平县</t>
        </is>
      </c>
      <c r="Q4">
        <f>IF(AND(A4&lt;&gt;"已参评好",F4&gt;=5),"超5小时未参评",IF(F4&gt;=7,"超7小时未参评",IF(F4&gt;=8,"超时未参评","")))</f>
        <v/>
      </c>
      <c r="R4" t="inlineStr"/>
    </row>
    <row r="5" ht="68" customHeight="1" s="1">
      <c r="B5" t="inlineStr">
        <is>
          <t>否</t>
        </is>
      </c>
      <c r="C5" s="53" t="n">
        <v>46256.75555555556</v>
      </c>
      <c r="D5" t="inlineStr">
        <is>
          <t>是</t>
        </is>
      </c>
      <c r="E5" s="53" t="n">
        <v>46256.42222222222</v>
      </c>
      <c r="F5" s="54">
        <f>(NOW()-E5)*24</f>
        <v/>
      </c>
      <c r="G5" t="inlineStr">
        <is>
          <t>15976355511</t>
        </is>
      </c>
      <c r="H5" t="inlineStr">
        <is>
          <t>2026-08-21 20:08:00</t>
        </is>
      </c>
      <c r="I5" t="inlineStr">
        <is>
          <t>潮州市潮安区古巷镇古巷网格外环北路锡岗村</t>
        </is>
      </c>
      <c r="J5" t="inlineStr">
        <is>
          <t>0</t>
        </is>
      </c>
      <c r="M5" t="inlineStr">
        <is>
          <t>20260821104835X515577998</t>
        </is>
      </c>
      <c r="N5" t="inlineStr">
        <is>
          <t>CMCC-CZ-TSCLX-20260821-009675</t>
        </is>
      </c>
      <c r="O5" t="inlineStr">
        <is>
          <t>潮州</t>
        </is>
      </c>
      <c r="P5" t="inlineStr">
        <is>
          <t>潮安区</t>
        </is>
      </c>
      <c r="Q5">
        <f>IF(AND(A5&lt;&gt;"已参评好",F5&gt;=5),"超5小时未参评",IF(F5&gt;=7,"超7小时未参评",IF(F5&gt;=8,"超时未参评","")))</f>
        <v/>
      </c>
      <c r="R5" t="inlineStr"/>
    </row>
    <row r="6" ht="68" customHeight="1" s="1">
      <c r="A6" t="inlineStr">
        <is>
          <t>未参评好</t>
        </is>
      </c>
      <c r="B6" t="inlineStr">
        <is>
          <t>是</t>
        </is>
      </c>
      <c r="C6" s="53" t="n">
        <v>46256.76660879629</v>
      </c>
      <c r="D6" t="inlineStr">
        <is>
          <t>是</t>
        </is>
      </c>
      <c r="E6" s="53" t="n">
        <v>46256.43327546296</v>
      </c>
      <c r="F6" s="54">
        <f>(NOW()-E6)*24</f>
        <v/>
      </c>
      <c r="G6" t="inlineStr">
        <is>
          <t>15919517113</t>
        </is>
      </c>
      <c r="H6" t="inlineStr">
        <is>
          <t>2026-08-22 08:23:55</t>
        </is>
      </c>
      <c r="I6" t="inlineStr">
        <is>
          <t>潮州市潮安区彩塘镇宏安网格潮安大道和平货运站</t>
        </is>
      </c>
      <c r="J6" t="inlineStr">
        <is>
          <t>杨泽伟</t>
        </is>
      </c>
      <c r="K6" t="inlineStr">
        <is>
          <t>彩塘东凤工作站</t>
        </is>
      </c>
      <c r="L6" t="inlineStr">
        <is>
          <t>潮安</t>
        </is>
      </c>
      <c r="M6" t="inlineStr">
        <is>
          <t>20260821105750X707263640</t>
        </is>
      </c>
      <c r="N6" t="inlineStr">
        <is>
          <t>CMCC-CZ-TSCLX-20260821-004284</t>
        </is>
      </c>
      <c r="O6" t="inlineStr">
        <is>
          <t>潮州</t>
        </is>
      </c>
      <c r="P6" t="inlineStr">
        <is>
          <t>潮安区</t>
        </is>
      </c>
      <c r="Q6">
        <f>IF(AND(A6&lt;&gt;"已参评好",F6&gt;=5),"超5小时未参评",IF(F6&gt;=7,"超7小时未参评",IF(F6&gt;=8,"超时未参评","")))</f>
        <v/>
      </c>
      <c r="R6" t="inlineStr">
        <is>
          <t>暂时没收到</t>
        </is>
      </c>
    </row>
    <row r="7" ht="68" customHeight="1" s="1">
      <c r="B7" t="inlineStr">
        <is>
          <t>否</t>
        </is>
      </c>
      <c r="C7" s="53" t="n">
        <v>46256.76518518518</v>
      </c>
      <c r="D7" t="inlineStr">
        <is>
          <t>是</t>
        </is>
      </c>
      <c r="E7" s="53" t="n">
        <v>46256.43185185185</v>
      </c>
      <c r="F7" s="54">
        <f>(NOW()-E7)*24</f>
        <v/>
      </c>
      <c r="G7" t="inlineStr">
        <is>
          <t>13632021914</t>
        </is>
      </c>
      <c r="H7" t="inlineStr">
        <is>
          <t>2026-08-21 20:21:52</t>
        </is>
      </c>
      <c r="I7" t="inlineStr">
        <is>
          <t>潮州市潮安区庵埠镇庵西网格新潮汕公路亭下村威士公司对面威士雅大厦</t>
        </is>
      </c>
      <c r="J7" t="inlineStr">
        <is>
          <t>0</t>
        </is>
      </c>
      <c r="M7" t="inlineStr">
        <is>
          <t>20260821132218X738133145</t>
        </is>
      </c>
      <c r="N7" t="inlineStr">
        <is>
          <t>CMCC-CZ-TSCLX-20260821-014739</t>
        </is>
      </c>
      <c r="O7" t="inlineStr">
        <is>
          <t>潮州</t>
        </is>
      </c>
      <c r="P7" t="inlineStr">
        <is>
          <t>潮安区</t>
        </is>
      </c>
      <c r="Q7">
        <f>IF(AND(A7&lt;&gt;"已参评好",F7&gt;=5),"超5小时未参评",IF(F7&gt;=7,"超7小时未参评",IF(F7&gt;=8,"超时未参评","")))</f>
        <v/>
      </c>
      <c r="R7" t="inlineStr"/>
    </row>
    <row r="8" ht="68" customHeight="1" s="1">
      <c r="B8" t="inlineStr">
        <is>
          <t>否</t>
        </is>
      </c>
      <c r="C8" s="53" t="n">
        <v>46256.79990740741</v>
      </c>
      <c r="D8" t="inlineStr">
        <is>
          <t>是</t>
        </is>
      </c>
      <c r="E8" s="53" t="n">
        <v>46256.46657407407</v>
      </c>
      <c r="F8" s="54">
        <f>(NOW()-E8)*24</f>
        <v/>
      </c>
      <c r="G8" t="inlineStr">
        <is>
          <t>15816155384</t>
        </is>
      </c>
      <c r="H8" t="inlineStr">
        <is>
          <t>2026-08-21 21:11:52</t>
        </is>
      </c>
      <c r="I8" t="inlineStr">
        <is>
          <t>潮州市潮安区彩塘镇仙乐网格前洋路仙一村</t>
        </is>
      </c>
      <c r="J8" t="inlineStr">
        <is>
          <t>0</t>
        </is>
      </c>
      <c r="M8" t="inlineStr">
        <is>
          <t>20260821135915X955945711</t>
        </is>
      </c>
      <c r="N8" t="inlineStr">
        <is>
          <t>CMCC-CZ-TSCLX-20260821-020079</t>
        </is>
      </c>
      <c r="O8" t="inlineStr">
        <is>
          <t>潮州</t>
        </is>
      </c>
      <c r="P8" t="inlineStr">
        <is>
          <t>潮安区</t>
        </is>
      </c>
      <c r="Q8">
        <f>IF(AND(A8&lt;&gt;"已参评好",F8&gt;=5),"超5小时未参评",IF(F8&gt;=7,"超7小时未参评",IF(F8&gt;=8,"超时未参评","")))</f>
        <v/>
      </c>
      <c r="R8" t="inlineStr"/>
    </row>
    <row r="9" ht="68" customHeight="1" s="1">
      <c r="B9" t="inlineStr">
        <is>
          <t>否</t>
        </is>
      </c>
      <c r="C9" s="53" t="n">
        <v>46256.8221412037</v>
      </c>
      <c r="D9" t="inlineStr">
        <is>
          <t>是</t>
        </is>
      </c>
      <c r="E9" s="53" t="n">
        <v>46256.48880787037</v>
      </c>
      <c r="F9" s="54">
        <f>(NOW()-E9)*24</f>
        <v/>
      </c>
      <c r="G9" t="inlineStr">
        <is>
          <t>13318931362</t>
        </is>
      </c>
      <c r="H9" t="inlineStr">
        <is>
          <t>2026-08-21 21:43:53</t>
        </is>
      </c>
      <c r="I9" t="inlineStr">
        <is>
          <t>潮州市湘桥区磷溪镇磷溪溪口网格磷溪大道溪口二村</t>
        </is>
      </c>
      <c r="J9" t="inlineStr">
        <is>
          <t>0</t>
        </is>
      </c>
      <c r="M9" t="inlineStr">
        <is>
          <t>20260821142604X564633462</t>
        </is>
      </c>
      <c r="N9" t="inlineStr">
        <is>
          <t>CMCC-CZ-TSCLX-20260821-016093</t>
        </is>
      </c>
      <c r="O9" t="inlineStr">
        <is>
          <t>潮州</t>
        </is>
      </c>
      <c r="P9" t="inlineStr">
        <is>
          <t>湘桥区</t>
        </is>
      </c>
      <c r="Q9">
        <f>IF(AND(A9&lt;&gt;"已参评好",F9&gt;=5),"超5小时未参评",IF(F9&gt;=7,"超7小时未参评",IF(F9&gt;=8,"超时未参评","")))</f>
        <v/>
      </c>
      <c r="R9" t="inlineStr"/>
    </row>
    <row r="10" ht="68" customHeight="1" s="1">
      <c r="B10" t="inlineStr">
        <is>
          <t>是</t>
        </is>
      </c>
      <c r="C10" s="53" t="n">
        <v>46256.80025462963</v>
      </c>
      <c r="D10" t="inlineStr">
        <is>
          <t>是</t>
        </is>
      </c>
      <c r="E10" s="53" t="n">
        <v>46256.4669212963</v>
      </c>
      <c r="F10" s="54">
        <f>(NOW()-E10)*24</f>
        <v/>
      </c>
      <c r="G10" t="inlineStr">
        <is>
          <t>13827343002</t>
        </is>
      </c>
      <c r="H10" t="inlineStr">
        <is>
          <t>2026-08-22 09:12:22</t>
        </is>
      </c>
      <c r="I10" t="inlineStr">
        <is>
          <t>潮州市潮安区浮洋镇浮洋南网格炮浮路东陇村</t>
        </is>
      </c>
      <c r="J10" t="inlineStr">
        <is>
          <t>邱晓杰</t>
        </is>
      </c>
      <c r="K10" t="inlineStr">
        <is>
          <t>浮洋网格</t>
        </is>
      </c>
      <c r="M10" t="inlineStr">
        <is>
          <t>20260821151103X263899367</t>
        </is>
      </c>
      <c r="N10" t="inlineStr">
        <is>
          <t>CMCC-CZ-TSCLX-20260821-020948</t>
        </is>
      </c>
      <c r="O10" t="inlineStr">
        <is>
          <t>潮州</t>
        </is>
      </c>
      <c r="P10" t="inlineStr">
        <is>
          <t>潮安区</t>
        </is>
      </c>
      <c r="Q10">
        <f>IF(AND(A10&lt;&gt;"已参评好",F10&gt;=5),"超5小时未参评",IF(F10&gt;=7,"超7小时未参评",IF(F10&gt;=8,"超时未参评","")))</f>
        <v/>
      </c>
      <c r="R10" t="inlineStr"/>
    </row>
    <row r="11" ht="68" customHeight="1" s="1">
      <c r="B11" t="inlineStr">
        <is>
          <t>是</t>
        </is>
      </c>
      <c r="C11" s="53" t="n">
        <v>46256.77357638889</v>
      </c>
      <c r="D11" t="inlineStr">
        <is>
          <t>是</t>
        </is>
      </c>
      <c r="E11" s="53" t="n">
        <v>46256.44024305556</v>
      </c>
      <c r="F11" s="54">
        <f>(NOW()-E11)*24</f>
        <v/>
      </c>
      <c r="G11" t="inlineStr">
        <is>
          <t>13715801067</t>
        </is>
      </c>
      <c r="H11" t="inlineStr">
        <is>
          <t>2026-08-22 08:33:57</t>
        </is>
      </c>
      <c r="I11" t="inlineStr">
        <is>
          <t>潮州市潮安区凤凰镇凤凰文祠网格S334省道凤北村</t>
        </is>
      </c>
      <c r="J11" t="inlineStr">
        <is>
          <t>黄再明</t>
        </is>
      </c>
      <c r="K11" t="inlineStr">
        <is>
          <t>北部四镇工作站</t>
        </is>
      </c>
      <c r="L11" t="inlineStr">
        <is>
          <t>潮安</t>
        </is>
      </c>
      <c r="M11" t="inlineStr">
        <is>
          <t>20260821154158X118292711</t>
        </is>
      </c>
      <c r="N11" t="inlineStr">
        <is>
          <t>CMCC-CZ-TSCLX-20260821-024662</t>
        </is>
      </c>
      <c r="O11" t="inlineStr">
        <is>
          <t>潮州</t>
        </is>
      </c>
      <c r="P11" t="inlineStr">
        <is>
          <t>潮安区</t>
        </is>
      </c>
      <c r="Q11">
        <f>IF(AND(A11&lt;&gt;"已参评好",F11&gt;=5),"超5小时未参评",IF(F11&gt;=7,"超7小时未参评",IF(F11&gt;=8,"超时未参评","")))</f>
        <v/>
      </c>
      <c r="R11" t="inlineStr"/>
    </row>
    <row r="12" ht="68" customHeight="1" s="1">
      <c r="B12" t="inlineStr">
        <is>
          <t>否</t>
        </is>
      </c>
      <c r="C12" s="53" t="n">
        <v>46256.76518518518</v>
      </c>
      <c r="D12" t="inlineStr">
        <is>
          <t>是</t>
        </is>
      </c>
      <c r="E12" s="53" t="n">
        <v>46256.43185185185</v>
      </c>
      <c r="F12" s="54">
        <f>(NOW()-E12)*24</f>
        <v/>
      </c>
      <c r="G12" t="inlineStr">
        <is>
          <t>13827336583</t>
        </is>
      </c>
      <c r="H12" t="inlineStr">
        <is>
          <t>2026-08-21 20:21:52</t>
        </is>
      </c>
      <c r="I12" t="inlineStr">
        <is>
          <t>潮州市潮安区庵埠镇庵西网格新潮汕公路亭下村威士公司对面威士雅大厦</t>
        </is>
      </c>
      <c r="J12" t="inlineStr">
        <is>
          <t>0</t>
        </is>
      </c>
      <c r="M12" t="inlineStr">
        <is>
          <t>20260821164837X117462554</t>
        </is>
      </c>
      <c r="N12" t="inlineStr">
        <is>
          <t>CMCC-CZ-TSCLX-20260821-024471</t>
        </is>
      </c>
      <c r="O12" t="inlineStr">
        <is>
          <t>潮州</t>
        </is>
      </c>
      <c r="P12" t="inlineStr">
        <is>
          <t>潮安区</t>
        </is>
      </c>
      <c r="Q12">
        <f>IF(AND(A12&lt;&gt;"已参评好",F12&gt;=5),"超5小时未参评",IF(F12&gt;=7,"超7小时未参评",IF(F12&gt;=8,"超时未参评","")))</f>
        <v/>
      </c>
      <c r="R12" t="inlineStr"/>
    </row>
    <row r="13" ht="68" customHeight="1" s="1">
      <c r="B13" t="inlineStr">
        <is>
          <t>否</t>
        </is>
      </c>
      <c r="C13" s="53" t="n">
        <v>46256.75555555556</v>
      </c>
      <c r="D13" t="inlineStr">
        <is>
          <t>是</t>
        </is>
      </c>
      <c r="E13" s="53" t="n">
        <v>46256.42222222222</v>
      </c>
      <c r="F13" s="54">
        <f>(NOW()-E13)*24</f>
        <v/>
      </c>
      <c r="G13" t="inlineStr">
        <is>
          <t>13727988770</t>
        </is>
      </c>
      <c r="H13" t="inlineStr">
        <is>
          <t>2026-08-21 20:08:00</t>
        </is>
      </c>
      <c r="I13" t="inlineStr">
        <is>
          <t>潮州市潮安区古巷镇古巷网格外环北路锡岗村</t>
        </is>
      </c>
      <c r="J13" t="inlineStr">
        <is>
          <t>0</t>
        </is>
      </c>
      <c r="M13" t="inlineStr">
        <is>
          <t>20260821171150X510036824</t>
        </is>
      </c>
      <c r="N13" t="inlineStr">
        <is>
          <t>CMCC-CZ-TSCLX-20260821-028442</t>
        </is>
      </c>
      <c r="O13" t="inlineStr">
        <is>
          <t>潮州</t>
        </is>
      </c>
      <c r="P13" t="inlineStr">
        <is>
          <t>潮安区</t>
        </is>
      </c>
      <c r="Q13">
        <f>IF(AND(A13&lt;&gt;"已参评好",F13&gt;=5),"超5小时未参评",IF(F13&gt;=7,"超7小时未参评",IF(F13&gt;=8,"超时未参评","")))</f>
        <v/>
      </c>
      <c r="R13" t="inlineStr"/>
    </row>
    <row r="14" ht="68" customHeight="1" s="1">
      <c r="B14" t="inlineStr">
        <is>
          <t>是</t>
        </is>
      </c>
      <c r="C14" s="53" t="n">
        <v>46256.77357638889</v>
      </c>
      <c r="D14" t="inlineStr">
        <is>
          <t>是</t>
        </is>
      </c>
      <c r="E14" s="53" t="n">
        <v>46256.44024305556</v>
      </c>
      <c r="F14" s="54">
        <f>(NOW()-E14)*24</f>
        <v/>
      </c>
      <c r="G14" t="inlineStr">
        <is>
          <t>15816145462</t>
        </is>
      </c>
      <c r="H14" t="inlineStr">
        <is>
          <t>2026-08-22 08:33:57</t>
        </is>
      </c>
      <c r="I14" t="inlineStr">
        <is>
          <t>潮州市潮安区凤塘镇凤塘西网格书安路洪巷村</t>
        </is>
      </c>
      <c r="J14" t="inlineStr">
        <is>
          <t>张泽杰</t>
        </is>
      </c>
      <c r="K14" t="inlineStr">
        <is>
          <t>凤塘镇区工作站</t>
        </is>
      </c>
      <c r="L14" t="inlineStr">
        <is>
          <t>潮安</t>
        </is>
      </c>
      <c r="M14" t="inlineStr">
        <is>
          <t>20260821173550X950134815</t>
        </is>
      </c>
      <c r="N14" t="inlineStr">
        <is>
          <t>CMCC-CZ-TSCLX-20260821-030808</t>
        </is>
      </c>
      <c r="O14" t="inlineStr">
        <is>
          <t>潮州</t>
        </is>
      </c>
      <c r="P14" t="inlineStr">
        <is>
          <t>潮安区</t>
        </is>
      </c>
      <c r="Q14">
        <f>IF(AND(A14&lt;&gt;"已参评好",F14&gt;=5),"超5小时未参评",IF(F14&gt;=7,"超7小时未参评",IF(F14&gt;=8,"超时未参评","")))</f>
        <v/>
      </c>
      <c r="R14" t="inlineStr"/>
    </row>
    <row r="15" ht="68" customHeight="1" s="1">
      <c r="B15" t="inlineStr">
        <is>
          <t>否</t>
        </is>
      </c>
      <c r="C15" s="53" t="n">
        <v>46256.77230324074</v>
      </c>
      <c r="D15" t="inlineStr">
        <is>
          <t>是</t>
        </is>
      </c>
      <c r="E15" s="53" t="n">
        <v>46256.43896990741</v>
      </c>
      <c r="F15" s="54">
        <f>(NOW()-E15)*24</f>
        <v/>
      </c>
      <c r="G15" t="inlineStr">
        <is>
          <t>13827382227</t>
        </is>
      </c>
      <c r="H15" t="inlineStr">
        <is>
          <t>2026-08-21 20:32:07</t>
        </is>
      </c>
      <c r="I15" t="inlineStr">
        <is>
          <t>潮州市饶平县黄冈镇河北网格324国道碧岗村</t>
        </is>
      </c>
      <c r="J15" t="inlineStr">
        <is>
          <t>林葵</t>
        </is>
      </c>
      <c r="K15" t="inlineStr">
        <is>
          <t>饶平城区工作站</t>
        </is>
      </c>
      <c r="L15" t="inlineStr">
        <is>
          <t>饶平</t>
        </is>
      </c>
      <c r="M15" t="inlineStr">
        <is>
          <t>20260821182502X902769887</t>
        </is>
      </c>
      <c r="N15" t="inlineStr">
        <is>
          <t>CMCC-CZ-TSCLX-20260821-022941</t>
        </is>
      </c>
      <c r="O15" t="inlineStr">
        <is>
          <t>潮州</t>
        </is>
      </c>
      <c r="P15" t="inlineStr">
        <is>
          <t>饶平县</t>
        </is>
      </c>
      <c r="Q15">
        <f>IF(AND(A15&lt;&gt;"已参评好",F15&gt;=5),"超5小时未参评",IF(F15&gt;=7,"超7小时未参评",IF(F15&gt;=8,"超时未参评","")))</f>
        <v/>
      </c>
      <c r="R15" t="inlineStr"/>
    </row>
    <row r="16" ht="68" customHeight="1" s="1">
      <c r="B16" t="inlineStr">
        <is>
          <t>否</t>
        </is>
      </c>
      <c r="C16" s="53" t="n">
        <v>46256.78462962963</v>
      </c>
      <c r="D16" t="inlineStr">
        <is>
          <t>是</t>
        </is>
      </c>
      <c r="E16" s="53" t="n">
        <v>46256.4512962963</v>
      </c>
      <c r="F16" s="54">
        <f>(NOW()-E16)*24</f>
        <v/>
      </c>
      <c r="G16" t="inlineStr">
        <is>
          <t>15913028591</t>
        </is>
      </c>
      <c r="H16" t="inlineStr">
        <is>
          <t>2026-08-21 20:49:52</t>
        </is>
      </c>
      <c r="I16" t="inlineStr">
        <is>
          <t>潮州市潮安区古巷镇古巷网格外环北路锡岗村</t>
        </is>
      </c>
      <c r="J16" t="inlineStr">
        <is>
          <t>0</t>
        </is>
      </c>
      <c r="M16" t="inlineStr">
        <is>
          <t>20260821190707X427423810</t>
        </is>
      </c>
      <c r="N16" t="inlineStr">
        <is>
          <t>CMCC-CZ-TSCLX-20260821-034999</t>
        </is>
      </c>
      <c r="O16" t="inlineStr">
        <is>
          <t>潮州</t>
        </is>
      </c>
      <c r="P16" t="inlineStr">
        <is>
          <t>潮安区</t>
        </is>
      </c>
      <c r="Q16">
        <f>IF(AND(A16&lt;&gt;"已参评好",F16&gt;=5),"超5小时未参评",IF(F16&gt;=7,"超7小时未参评",IF(F16&gt;=8,"超时未参评","")))</f>
        <v/>
      </c>
      <c r="R16" t="inlineStr"/>
    </row>
    <row r="17" ht="68" customHeight="1" s="1">
      <c r="B17" t="inlineStr">
        <is>
          <t>否</t>
        </is>
      </c>
      <c r="C17" s="53" t="n">
        <v>46256.77528935186</v>
      </c>
      <c r="D17" t="inlineStr">
        <is>
          <t>是</t>
        </is>
      </c>
      <c r="E17" s="53" t="n">
        <v>46256.44195601852</v>
      </c>
      <c r="F17" s="54">
        <f>(NOW()-E17)*24</f>
        <v/>
      </c>
      <c r="G17" t="inlineStr">
        <is>
          <t>15916472467a</t>
        </is>
      </c>
      <c r="H17" t="inlineStr">
        <is>
          <t>2026-08-21 20:36:25</t>
        </is>
      </c>
      <c r="I17" t="inlineStr">
        <is>
          <t>潮州市湘桥区西新街道春光网格西河路西河片区</t>
        </is>
      </c>
      <c r="J17" t="inlineStr">
        <is>
          <t>曹贤伟</t>
        </is>
      </c>
      <c r="K17" t="inlineStr">
        <is>
          <t>市区城北工作站</t>
        </is>
      </c>
      <c r="L17" t="inlineStr">
        <is>
          <t>市区</t>
        </is>
      </c>
      <c r="M17" t="inlineStr">
        <is>
          <t>20260821191354X834909352</t>
        </is>
      </c>
      <c r="N17" t="inlineStr">
        <is>
          <t>CMCC-CZ-TSCLX-20260821-029296</t>
        </is>
      </c>
      <c r="O17" t="inlineStr">
        <is>
          <t>潮州</t>
        </is>
      </c>
      <c r="P17" t="inlineStr">
        <is>
          <t>湘桥区</t>
        </is>
      </c>
      <c r="Q17">
        <f>IF(AND(A17&lt;&gt;"已参评好",F17&gt;=5),"超5小时未参评",IF(F17&gt;=7,"超7小时未参评",IF(F17&gt;=8,"超时未参评","")))</f>
        <v/>
      </c>
      <c r="R17" t="inlineStr"/>
    </row>
    <row r="18" ht="68" customHeight="1" s="1">
      <c r="B18" t="inlineStr">
        <is>
          <t>是</t>
        </is>
      </c>
      <c r="C18" s="53" t="n">
        <v>46256.79996527778</v>
      </c>
      <c r="D18" t="inlineStr">
        <is>
          <t>是</t>
        </is>
      </c>
      <c r="E18" s="53" t="n">
        <v>46256.46663194444</v>
      </c>
      <c r="F18" s="54">
        <f>(NOW()-E18)*24</f>
        <v/>
      </c>
      <c r="G18" t="inlineStr">
        <is>
          <t>13172595586</t>
        </is>
      </c>
      <c r="H18" t="inlineStr">
        <is>
          <t>2026-08-22 09:11:57</t>
        </is>
      </c>
      <c r="I18" t="inlineStr">
        <is>
          <t>潮州市湘桥区凤新街道陈桥网格新洋路陈桥新埔村</t>
        </is>
      </c>
      <c r="J18" t="inlineStr">
        <is>
          <t>张泽鸿</t>
        </is>
      </c>
      <c r="K18" t="inlineStr">
        <is>
          <t>市区城北工作站</t>
        </is>
      </c>
      <c r="L18" t="inlineStr">
        <is>
          <t>市区</t>
        </is>
      </c>
      <c r="M18" t="inlineStr">
        <is>
          <t>20260821194008X408112908</t>
        </is>
      </c>
      <c r="N18" t="inlineStr">
        <is>
          <t>CMCC-CZ-TSCLX-20260821-025149</t>
        </is>
      </c>
      <c r="O18" t="inlineStr">
        <is>
          <t>潮州</t>
        </is>
      </c>
      <c r="P18" t="inlineStr">
        <is>
          <t>湘桥区</t>
        </is>
      </c>
      <c r="Q18">
        <f>IF(AND(A18&lt;&gt;"已参评好",F18&gt;=5),"超5小时未参评",IF(F18&gt;=7,"超7小时未参评",IF(F18&gt;=8,"超时未参评","")))</f>
        <v/>
      </c>
      <c r="R18" t="inlineStr"/>
    </row>
    <row r="19" ht="68" customHeight="1" s="1">
      <c r="B19" t="inlineStr">
        <is>
          <t>否</t>
        </is>
      </c>
      <c r="C19" s="53" t="n">
        <v>46256.78462962963</v>
      </c>
      <c r="D19" t="inlineStr">
        <is>
          <t>是</t>
        </is>
      </c>
      <c r="E19" s="53" t="n">
        <v>46256.4512962963</v>
      </c>
      <c r="F19" s="54">
        <f>(NOW()-E19)*24</f>
        <v/>
      </c>
      <c r="G19" t="inlineStr">
        <is>
          <t>18125869285</t>
        </is>
      </c>
      <c r="H19" t="inlineStr">
        <is>
          <t>2026-08-21 20:49:52</t>
        </is>
      </c>
      <c r="I19" t="inlineStr">
        <is>
          <t>潮州市潮安区庵埠镇庵西网格新潮汕公路亭下村威士公司对面威士雅大厦</t>
        </is>
      </c>
      <c r="J19" t="inlineStr">
        <is>
          <t>0</t>
        </is>
      </c>
      <c r="M19" t="inlineStr">
        <is>
          <t>20260821194158X518409295</t>
        </is>
      </c>
      <c r="N19" t="inlineStr">
        <is>
          <t>CMCC-CZ-TSCLX-20260821-023946</t>
        </is>
      </c>
      <c r="O19" t="inlineStr">
        <is>
          <t>潮州</t>
        </is>
      </c>
      <c r="P19" t="inlineStr">
        <is>
          <t>潮安区</t>
        </is>
      </c>
      <c r="Q19">
        <f>IF(AND(A19&lt;&gt;"已参评好",F19&gt;=5),"超5小时未参评",IF(F19&gt;=7,"超7小时未参评",IF(F19&gt;=8,"超时未参评","")))</f>
        <v/>
      </c>
      <c r="R19" t="inlineStr"/>
    </row>
    <row r="20" ht="68" customHeight="1" s="1">
      <c r="B20" t="inlineStr">
        <is>
          <t>是</t>
        </is>
      </c>
      <c r="C20" s="53" t="n">
        <v>46256.80025462963</v>
      </c>
      <c r="D20" t="inlineStr">
        <is>
          <t>是</t>
        </is>
      </c>
      <c r="E20" s="53" t="n">
        <v>46256.4669212963</v>
      </c>
      <c r="F20" s="54">
        <f>(NOW()-E20)*24</f>
        <v/>
      </c>
      <c r="G20" t="inlineStr">
        <is>
          <t>15976346272</t>
        </is>
      </c>
      <c r="H20" t="inlineStr">
        <is>
          <t>2026-08-22 09:12:22</t>
        </is>
      </c>
      <c r="I20" t="inlineStr">
        <is>
          <t>潮州市饶平县黄冈镇新区网格饶平大道狮头寨片区</t>
        </is>
      </c>
      <c r="J20" t="inlineStr">
        <is>
          <t>郑镇和</t>
        </is>
      </c>
      <c r="K20" t="inlineStr">
        <is>
          <t>饶平城区工作站</t>
        </is>
      </c>
      <c r="L20" t="inlineStr">
        <is>
          <t>饶平</t>
        </is>
      </c>
      <c r="M20" t="inlineStr">
        <is>
          <t>20260821200935X175197250</t>
        </is>
      </c>
      <c r="N20" t="inlineStr">
        <is>
          <t>CMCC-CZ-TSCLX-20260821-030474</t>
        </is>
      </c>
      <c r="O20" t="inlineStr">
        <is>
          <t>潮州</t>
        </is>
      </c>
      <c r="P20" t="inlineStr">
        <is>
          <t>饶平县</t>
        </is>
      </c>
      <c r="Q20">
        <f>IF(AND(A20&lt;&gt;"已参评好",F20&gt;=5),"超5小时未参评",IF(F20&gt;=7,"超7小时未参评",IF(F20&gt;=8,"超时未参评","")))</f>
        <v/>
      </c>
      <c r="R20" t="inlineStr"/>
    </row>
    <row r="21" ht="68" customHeight="1" s="1">
      <c r="B21" t="inlineStr">
        <is>
          <t>否</t>
        </is>
      </c>
      <c r="C21" s="53" t="n">
        <v>46256.8387962963</v>
      </c>
      <c r="D21" t="inlineStr">
        <is>
          <t>是</t>
        </is>
      </c>
      <c r="E21" s="53" t="n">
        <v>46256.50546296296</v>
      </c>
      <c r="F21" s="54">
        <f>(NOW()-E21)*24</f>
        <v/>
      </c>
      <c r="G21" t="inlineStr">
        <is>
          <t>15876867080</t>
        </is>
      </c>
      <c r="H21" t="inlineStr">
        <is>
          <t>2026-08-21 22:07:52</t>
        </is>
      </c>
      <c r="I21" t="inlineStr">
        <is>
          <t>潮州市潮安区金石镇金石北网格鹳焦路远光村</t>
        </is>
      </c>
      <c r="J21" t="inlineStr">
        <is>
          <t>0</t>
        </is>
      </c>
      <c r="M21" t="inlineStr">
        <is>
          <t>20260821201315X395791298</t>
        </is>
      </c>
      <c r="N21" t="inlineStr">
        <is>
          <t>CMCC-CZ-TSCLX-20260821-022994</t>
        </is>
      </c>
      <c r="O21" t="inlineStr">
        <is>
          <t>潮州</t>
        </is>
      </c>
      <c r="P21" t="inlineStr">
        <is>
          <t>潮安区</t>
        </is>
      </c>
      <c r="Q21">
        <f>IF(AND(A21&lt;&gt;"已参评好",F21&gt;=5),"超5小时未参评",IF(F21&gt;=7,"超7小时未参评",IF(F21&gt;=8,"超时未参评","")))</f>
        <v/>
      </c>
      <c r="R21" t="inlineStr"/>
    </row>
    <row r="22" ht="68" customHeight="1" s="1">
      <c r="B22" t="inlineStr">
        <is>
          <t>是</t>
        </is>
      </c>
      <c r="C22" s="53" t="n">
        <v>46256.77230324074</v>
      </c>
      <c r="D22" t="inlineStr">
        <is>
          <t>是</t>
        </is>
      </c>
      <c r="E22" s="53" t="n">
        <v>46256.43896990741</v>
      </c>
      <c r="F22" s="54">
        <f>(NOW()-E22)*24</f>
        <v/>
      </c>
      <c r="G22" t="inlineStr">
        <is>
          <t>13413725430</t>
        </is>
      </c>
      <c r="H22" t="inlineStr">
        <is>
          <t>2026-08-22 08:32:07</t>
        </is>
      </c>
      <c r="I22" t="inlineStr">
        <is>
          <t>潮州市湘桥区凤新街道大新乡网格莲云路莲云村</t>
        </is>
      </c>
      <c r="J22" t="inlineStr">
        <is>
          <t>林金旭</t>
        </is>
      </c>
      <c r="K22" t="inlineStr">
        <is>
          <t>市区城北工作站</t>
        </is>
      </c>
      <c r="L22" t="inlineStr">
        <is>
          <t>市区</t>
        </is>
      </c>
      <c r="M22" t="inlineStr">
        <is>
          <t>20260821203113X473392118</t>
        </is>
      </c>
      <c r="N22" t="inlineStr">
        <is>
          <t>CMCC-CZ-TSCLX-20260821-035852</t>
        </is>
      </c>
      <c r="O22" t="inlineStr">
        <is>
          <t>潮州</t>
        </is>
      </c>
      <c r="P22" t="inlineStr">
        <is>
          <t>湘桥区</t>
        </is>
      </c>
      <c r="Q22">
        <f>IF(AND(A22&lt;&gt;"已参评好",F22&gt;=5),"超5小时未参评",IF(F22&gt;=7,"超7小时未参评",IF(F22&gt;=8,"超时未参评","")))</f>
        <v/>
      </c>
      <c r="R22" t="inlineStr"/>
    </row>
    <row r="23" ht="68" customHeight="1" s="1">
      <c r="A23" t="inlineStr">
        <is>
          <t>已参评好</t>
        </is>
      </c>
      <c r="B23" t="inlineStr">
        <is>
          <t>是</t>
        </is>
      </c>
      <c r="C23" s="53" t="n">
        <v>46256.81802083334</v>
      </c>
      <c r="D23" t="inlineStr">
        <is>
          <t>是</t>
        </is>
      </c>
      <c r="E23" s="53" t="n">
        <v>46256.4846875</v>
      </c>
      <c r="F23" s="54">
        <f>(NOW()-E23)*24</f>
        <v/>
      </c>
      <c r="G23" t="inlineStr">
        <is>
          <t>19864356807</t>
        </is>
      </c>
      <c r="H23" t="inlineStr">
        <is>
          <t>2026-08-22 09:37:57</t>
        </is>
      </c>
      <c r="I23" t="inlineStr">
        <is>
          <t>潮州市潮安区江东镇江东北网格仙桥路仙坪田村【可装2000M】</t>
        </is>
      </c>
      <c r="J23" t="inlineStr">
        <is>
          <t>庄锦博</t>
        </is>
      </c>
      <c r="K23" t="inlineStr">
        <is>
          <t>江东龙湖工作站</t>
        </is>
      </c>
      <c r="L23" t="inlineStr">
        <is>
          <t>潮安</t>
        </is>
      </c>
      <c r="M23" t="inlineStr">
        <is>
          <t>20260821203200X520667997</t>
        </is>
      </c>
      <c r="N23" t="inlineStr">
        <is>
          <t>CMCC-CZ-TSCLX-20260821-030691</t>
        </is>
      </c>
      <c r="O23" t="inlineStr">
        <is>
          <t>潮州</t>
        </is>
      </c>
      <c r="P23" t="inlineStr">
        <is>
          <t>潮安区</t>
        </is>
      </c>
      <c r="Q23">
        <f>IF(AND(A23&lt;&gt;"已参评好",F23&gt;=5),"超5小时未参评",IF(F23&gt;=7,"超7小时未参评",IF(F23&gt;=8,"超时未参评","")))</f>
        <v/>
      </c>
      <c r="R23" t="inlineStr">
        <is>
          <t>已参评好</t>
        </is>
      </c>
    </row>
    <row r="24" ht="68" customHeight="1" s="1">
      <c r="B24" t="inlineStr">
        <is>
          <t>是</t>
        </is>
      </c>
      <c r="C24" s="53" t="n">
        <v>46256.8003587963</v>
      </c>
      <c r="D24" t="inlineStr">
        <is>
          <t>是</t>
        </is>
      </c>
      <c r="E24" s="53" t="n">
        <v>46256.46702546296</v>
      </c>
      <c r="F24" s="54">
        <f>(NOW()-E24)*24</f>
        <v/>
      </c>
      <c r="G24" t="inlineStr">
        <is>
          <t>13553705420</t>
        </is>
      </c>
      <c r="H24" t="inlineStr">
        <is>
          <t>2026-08-22 09:12:31</t>
        </is>
      </c>
      <c r="I24" t="inlineStr">
        <is>
          <t>潮州市潮安区凤塘镇凤塘西网格凤玉路淇园村</t>
        </is>
      </c>
      <c r="J24" t="inlineStr">
        <is>
          <t>郑楚龙</t>
        </is>
      </c>
      <c r="K24" t="inlineStr">
        <is>
          <t>凤塘镇区工作站</t>
        </is>
      </c>
      <c r="L24" t="inlineStr">
        <is>
          <t>潮安</t>
        </is>
      </c>
      <c r="M24" t="inlineStr">
        <is>
          <t>20260821211315X995838578</t>
        </is>
      </c>
      <c r="N24" t="inlineStr">
        <is>
          <t>CMCC-CZ-TSCLX-20260821-029531</t>
        </is>
      </c>
      <c r="O24" t="inlineStr">
        <is>
          <t>潮州</t>
        </is>
      </c>
      <c r="P24" t="inlineStr">
        <is>
          <t>潮安区</t>
        </is>
      </c>
      <c r="Q24">
        <f>IF(AND(A24&lt;&gt;"已参评好",F24&gt;=5),"超5小时未参评",IF(F24&gt;=7,"超7小时未参评",IF(F24&gt;=8,"超时未参评","")))</f>
        <v/>
      </c>
      <c r="R24" t="inlineStr"/>
    </row>
    <row r="25" ht="68" customHeight="1" s="1">
      <c r="B25" t="inlineStr">
        <is>
          <t>是</t>
        </is>
      </c>
      <c r="C25" s="53" t="n">
        <v>46256.8002662037</v>
      </c>
      <c r="D25" t="inlineStr">
        <is>
          <t>是</t>
        </is>
      </c>
      <c r="E25" s="53" t="n">
        <v>46256.46693287037</v>
      </c>
      <c r="F25" s="54">
        <f>(NOW()-E25)*24</f>
        <v/>
      </c>
      <c r="G25" t="inlineStr">
        <is>
          <t>13652838506</t>
        </is>
      </c>
      <c r="H25" t="inlineStr">
        <is>
          <t>2026-08-22 09:12:23</t>
        </is>
      </c>
      <c r="I25" t="inlineStr">
        <is>
          <t>潮州市湘桥区城西街道春光网格绿榕路春光村</t>
        </is>
      </c>
      <c r="J25" t="inlineStr">
        <is>
          <t>蔡智发</t>
        </is>
      </c>
      <c r="K25" t="inlineStr">
        <is>
          <t>市区城北工作站</t>
        </is>
      </c>
      <c r="L25" t="inlineStr">
        <is>
          <t>市区</t>
        </is>
      </c>
      <c r="M25" t="inlineStr">
        <is>
          <t>20260821224049X249495495</t>
        </is>
      </c>
      <c r="N25" t="inlineStr">
        <is>
          <t>CMCC-CZ-TSCLX-20260821-030341</t>
        </is>
      </c>
      <c r="O25" t="inlineStr">
        <is>
          <t>潮州</t>
        </is>
      </c>
      <c r="P25" t="inlineStr">
        <is>
          <t>湘桥区</t>
        </is>
      </c>
      <c r="Q25">
        <f>IF(AND(A25&lt;&gt;"已参评好",F25&gt;=5),"超5小时未参评",IF(F25&gt;=7,"超7小时未参评",IF(F25&gt;=8,"超时未参评","")))</f>
        <v/>
      </c>
      <c r="R25" t="inlineStr"/>
    </row>
    <row r="26" ht="68" customHeight="1" s="1">
      <c r="A26" t="inlineStr">
        <is>
          <t>未参评好</t>
        </is>
      </c>
      <c r="B26" t="inlineStr">
        <is>
          <t>是</t>
        </is>
      </c>
      <c r="C26" s="53" t="n">
        <v>46256.84585648148</v>
      </c>
      <c r="D26" t="inlineStr">
        <is>
          <t>是</t>
        </is>
      </c>
      <c r="E26" s="53" t="n">
        <v>46256.51252314815</v>
      </c>
      <c r="F26" s="54">
        <f>(NOW()-E26)*24</f>
        <v/>
      </c>
      <c r="G26" t="inlineStr">
        <is>
          <t>15919597228</t>
        </is>
      </c>
      <c r="H26" t="inlineStr">
        <is>
          <t>2026-08-22 10:18:02</t>
        </is>
      </c>
      <c r="I26" t="inlineStr">
        <is>
          <t>潮州市潮安区枫溪镇如意网格潮汕路前进村</t>
        </is>
      </c>
      <c r="J26" t="inlineStr">
        <is>
          <t>陈庆海</t>
        </is>
      </c>
      <c r="K26" t="inlineStr">
        <is>
          <t>瓷都枫溪工作站</t>
        </is>
      </c>
      <c r="L26" t="inlineStr">
        <is>
          <t>市区</t>
        </is>
      </c>
      <c r="M26" t="inlineStr">
        <is>
          <t>20260821135811X891611921</t>
        </is>
      </c>
      <c r="N26" t="inlineStr">
        <is>
          <t>CMCC-CZ-TSCLX-20260821-002983</t>
        </is>
      </c>
      <c r="O26" t="inlineStr">
        <is>
          <t>潮州</t>
        </is>
      </c>
      <c r="P26" t="inlineStr">
        <is>
          <t>潮安区</t>
        </is>
      </c>
      <c r="Q26">
        <f>IF(AND(A26&lt;&gt;"已参评好",F26&gt;=5),"超5小时未参评",IF(F26&gt;=7,"超7小时未参评",IF(F26&gt;=8,"超时未参评","")))</f>
        <v/>
      </c>
      <c r="R26" t="inlineStr">
        <is>
          <t>用户不配合</t>
        </is>
      </c>
    </row>
    <row r="27" ht="68" customHeight="1" s="1">
      <c r="B27" t="inlineStr">
        <is>
          <t>是</t>
        </is>
      </c>
      <c r="C27" s="53" t="n">
        <v>46256.92788194444</v>
      </c>
      <c r="D27" t="inlineStr">
        <is>
          <t>是</t>
        </is>
      </c>
      <c r="E27" s="53" t="n">
        <v>46256.59454861111</v>
      </c>
      <c r="F27" s="54">
        <f>(NOW()-E27)*24</f>
        <v/>
      </c>
      <c r="G27" t="inlineStr">
        <is>
          <t>13827309336</t>
        </is>
      </c>
      <c r="H27" t="inlineStr">
        <is>
          <t>2026-08-22 12:16:09</t>
        </is>
      </c>
      <c r="I27" t="inlineStr">
        <is>
          <t>潮州市潮安区浮洋镇浮洋南网格潮汕公路潘吴村</t>
        </is>
      </c>
      <c r="J27" t="inlineStr">
        <is>
          <t>卢楚佳</t>
        </is>
      </c>
      <c r="K27" t="inlineStr">
        <is>
          <t>浮洋网格</t>
        </is>
      </c>
      <c r="M27" t="inlineStr">
        <is>
          <t>20260821144730X850492212</t>
        </is>
      </c>
      <c r="N27" t="inlineStr">
        <is>
          <t>CMCC-CZ-TSCLX-20260821-024605</t>
        </is>
      </c>
      <c r="O27" t="inlineStr">
        <is>
          <t>潮州</t>
        </is>
      </c>
      <c r="P27" t="inlineStr">
        <is>
          <t>潮安区</t>
        </is>
      </c>
      <c r="Q27">
        <f>IF(AND(A27&lt;&gt;"已参评好",F27&gt;=5),"超5小时未参评",IF(F27&gt;=7,"超7小时未参评",IF(F27&gt;=8,"超时未参评","")))</f>
        <v/>
      </c>
      <c r="R27" t="inlineStr"/>
    </row>
    <row r="28" ht="68" customHeight="1" s="1">
      <c r="B28" t="inlineStr">
        <is>
          <t>是</t>
        </is>
      </c>
      <c r="C28" s="53" t="n">
        <v>46256.90591435185</v>
      </c>
      <c r="D28" t="inlineStr">
        <is>
          <t>是</t>
        </is>
      </c>
      <c r="E28" s="53" t="n">
        <v>46256.57258101852</v>
      </c>
      <c r="F28" s="54">
        <f>(NOW()-E28)*24</f>
        <v/>
      </c>
      <c r="G28" t="inlineStr">
        <is>
          <t>13670733946</t>
        </is>
      </c>
      <c r="H28" t="inlineStr">
        <is>
          <t>2026-08-22 11:44:31</t>
        </is>
      </c>
      <c r="I28" t="inlineStr">
        <is>
          <t>潮州市潮安区古巷镇古巷网格古水路横溪村</t>
        </is>
      </c>
      <c r="J28" t="inlineStr">
        <is>
          <t>黄曙镛</t>
        </is>
      </c>
      <c r="K28" t="inlineStr">
        <is>
          <t>古巷登塘工作站</t>
        </is>
      </c>
      <c r="L28" t="inlineStr">
        <is>
          <t>潮安</t>
        </is>
      </c>
      <c r="M28" t="inlineStr">
        <is>
          <t>20260821161124X884991708</t>
        </is>
      </c>
      <c r="N28" t="inlineStr">
        <is>
          <t>CMCC-CZ-TSCLX-20260821-015187</t>
        </is>
      </c>
      <c r="O28" t="inlineStr">
        <is>
          <t>潮州</t>
        </is>
      </c>
      <c r="P28" t="inlineStr">
        <is>
          <t>潮安区</t>
        </is>
      </c>
      <c r="Q28">
        <f>IF(AND(A28&lt;&gt;"已参评好",F28&gt;=5),"超5小时未参评",IF(F28&gt;=7,"超7小时未参评",IF(F28&gt;=8,"超时未参评","")))</f>
        <v/>
      </c>
      <c r="R28" t="inlineStr"/>
    </row>
    <row r="29" ht="68" customHeight="1" s="1">
      <c r="A29" t="inlineStr">
        <is>
          <t>未参评好</t>
        </is>
      </c>
      <c r="B29" t="inlineStr">
        <is>
          <t>是</t>
        </is>
      </c>
      <c r="C29" s="53" t="n">
        <v>46256.87288194444</v>
      </c>
      <c r="D29" t="inlineStr">
        <is>
          <t>是</t>
        </is>
      </c>
      <c r="E29" s="53" t="n">
        <v>46256.53954861111</v>
      </c>
      <c r="F29" s="54">
        <f>(NOW()-E29)*24</f>
        <v/>
      </c>
      <c r="G29" t="inlineStr">
        <is>
          <t>36540008147</t>
        </is>
      </c>
      <c r="H29" t="inlineStr">
        <is>
          <t>2026-08-22 10:56:57</t>
        </is>
      </c>
      <c r="I29" t="inlineStr">
        <is>
          <t>潮州市潮安区东凤镇东凤北网格东阳路礼阳龙尾村</t>
        </is>
      </c>
      <c r="J29" t="inlineStr">
        <is>
          <t>蔡文伟</t>
        </is>
      </c>
      <c r="K29" t="inlineStr">
        <is>
          <t>彩塘东凤工作站</t>
        </is>
      </c>
      <c r="L29" t="inlineStr">
        <is>
          <t>潮安</t>
        </is>
      </c>
      <c r="M29" t="inlineStr">
        <is>
          <t>20260821163537X337167712</t>
        </is>
      </c>
      <c r="N29" t="inlineStr">
        <is>
          <t>CMCC-CZ-TSCLX-20260821-023130</t>
        </is>
      </c>
      <c r="O29" t="inlineStr">
        <is>
          <t>潮州</t>
        </is>
      </c>
      <c r="P29" t="inlineStr">
        <is>
          <t>潮安区</t>
        </is>
      </c>
      <c r="Q29">
        <f>IF(AND(A29&lt;&gt;"已参评好",F29&gt;=5),"超5小时未参评",IF(F29&gt;=7,"超7小时未参评",IF(F29&gt;=8,"超时未参评","")))</f>
        <v/>
      </c>
      <c r="R29" t="inlineStr">
        <is>
          <t>联系号码没收到</t>
        </is>
      </c>
    </row>
    <row r="30" ht="68" customHeight="1" s="1">
      <c r="B30" t="inlineStr">
        <is>
          <t>是</t>
        </is>
      </c>
      <c r="C30" s="53" t="n">
        <v>46256.93640046296</v>
      </c>
      <c r="D30" t="inlineStr">
        <is>
          <t>否</t>
        </is>
      </c>
      <c r="E30" s="53" t="n">
        <v>46256.60306712963</v>
      </c>
      <c r="F30" s="54">
        <f>(NOW()-E30)*24</f>
        <v/>
      </c>
      <c r="G30" t="inlineStr">
        <is>
          <t>13670754741</t>
        </is>
      </c>
      <c r="H30" t="inlineStr">
        <is>
          <t>2026-08-22 12:28:25</t>
        </is>
      </c>
      <c r="I30" t="inlineStr">
        <is>
          <t>潮州市潮安区凤塘镇凤塘东网格乌南路泮洋村</t>
        </is>
      </c>
      <c r="J30" t="inlineStr">
        <is>
          <t>苏枫</t>
        </is>
      </c>
      <c r="K30" t="inlineStr">
        <is>
          <t>浮洋网格</t>
        </is>
      </c>
      <c r="M30" t="inlineStr">
        <is>
          <t>20260821142353X433534273</t>
        </is>
      </c>
      <c r="N30" t="inlineStr">
        <is>
          <t>CMCC-CZ-TSCLX-20260821-022372</t>
        </is>
      </c>
      <c r="O30" t="inlineStr">
        <is>
          <t>潮州</t>
        </is>
      </c>
      <c r="P30" t="inlineStr">
        <is>
          <t>潮安区</t>
        </is>
      </c>
      <c r="Q30">
        <f>IF(AND(A30&lt;&gt;"已参评好",F30&gt;=5),"超5小时未参评",IF(F30&gt;=7,"超7小时未参评",IF(F30&gt;=8,"超时未参评","")))</f>
        <v/>
      </c>
      <c r="R30" t="inlineStr"/>
    </row>
    <row r="31" ht="68" customHeight="1" s="1">
      <c r="B31" t="inlineStr">
        <is>
          <t>是</t>
        </is>
      </c>
      <c r="C31" s="53" t="n">
        <v>46256.93199074074</v>
      </c>
      <c r="D31" t="inlineStr">
        <is>
          <t>是</t>
        </is>
      </c>
      <c r="E31" s="53" t="n">
        <v>46256.5986574074</v>
      </c>
      <c r="F31" s="54">
        <f>(NOW()-E31)*24</f>
        <v/>
      </c>
      <c r="G31" t="inlineStr">
        <is>
          <t>13802307168</t>
        </is>
      </c>
      <c r="H31" t="inlineStr">
        <is>
          <t>2026-08-22 12:22:04</t>
        </is>
      </c>
      <c r="I31" t="inlineStr">
        <is>
          <t>潮州市饶平县柘林镇柘林网格X082县道内里村</t>
        </is>
      </c>
      <c r="J31" t="inlineStr">
        <is>
          <t>陈荣锐</t>
        </is>
      </c>
      <c r="M31" t="inlineStr">
        <is>
          <t>20260821170209X929750669</t>
        </is>
      </c>
      <c r="N31" t="inlineStr">
        <is>
          <t>CMCC-CZ-TSCLX-20260821-023146</t>
        </is>
      </c>
      <c r="O31" t="inlineStr">
        <is>
          <t>潮州</t>
        </is>
      </c>
      <c r="P31" t="inlineStr">
        <is>
          <t>饶平县</t>
        </is>
      </c>
      <c r="Q31">
        <f>IF(AND(A31&lt;&gt;"已参评好",F31&gt;=5),"超5小时未参评",IF(F31&gt;=7,"超7小时未参评",IF(F31&gt;=8,"超时未参评","")))</f>
        <v/>
      </c>
      <c r="R31" t="inlineStr"/>
    </row>
    <row r="32" ht="68" customHeight="1" s="1">
      <c r="B32" t="inlineStr">
        <is>
          <t>是</t>
        </is>
      </c>
      <c r="C32" s="53" t="n">
        <v>46256.83326388889</v>
      </c>
      <c r="D32" t="inlineStr">
        <is>
          <t>是</t>
        </is>
      </c>
      <c r="E32" s="53" t="n">
        <v>46256.49993055555</v>
      </c>
      <c r="F32" s="54">
        <f>(NOW()-E32)*24</f>
        <v/>
      </c>
      <c r="G32" t="inlineStr">
        <is>
          <t>15917189899</t>
        </is>
      </c>
      <c r="H32" t="inlineStr">
        <is>
          <t>2026-08-22 09:59:54</t>
        </is>
      </c>
      <c r="I32" t="inlineStr">
        <is>
          <t>潮州市湘桥区城西街道前后街网格西新南路后街村</t>
        </is>
      </c>
      <c r="J32" t="inlineStr">
        <is>
          <t>许秋跃</t>
        </is>
      </c>
      <c r="K32" t="inlineStr">
        <is>
          <t>市区城南工作站</t>
        </is>
      </c>
      <c r="L32" t="inlineStr">
        <is>
          <t>市区</t>
        </is>
      </c>
      <c r="M32" t="inlineStr">
        <is>
          <t>20260821175648X208054156</t>
        </is>
      </c>
      <c r="N32" t="inlineStr">
        <is>
          <t>CMCC-CZ-TSCLX-20260821-024167</t>
        </is>
      </c>
      <c r="O32" t="inlineStr">
        <is>
          <t>潮州</t>
        </is>
      </c>
      <c r="P32" t="inlineStr">
        <is>
          <t>湘桥区</t>
        </is>
      </c>
      <c r="Q32">
        <f>IF(AND(A32&lt;&gt;"已参评好",F32&gt;=5),"超5小时未参评",IF(F32&gt;=7,"超7小时未参评",IF(F32&gt;=8,"超时未参评","")))</f>
        <v/>
      </c>
      <c r="R32" t="inlineStr"/>
    </row>
    <row r="33" ht="68" customHeight="1" s="1">
      <c r="B33" t="inlineStr">
        <is>
          <t>是</t>
        </is>
      </c>
      <c r="C33" s="53" t="n">
        <v>46256.89449074074</v>
      </c>
      <c r="D33" t="inlineStr">
        <is>
          <t>是</t>
        </is>
      </c>
      <c r="E33" s="53" t="n">
        <v>46256.56115740741</v>
      </c>
      <c r="F33" s="54">
        <f>(NOW()-E33)*24</f>
        <v/>
      </c>
      <c r="G33" t="inlineStr">
        <is>
          <t>19126812383</t>
        </is>
      </c>
      <c r="H33" t="inlineStr">
        <is>
          <t>2026-08-22 11:28:04</t>
        </is>
      </c>
      <c r="I33" t="inlineStr">
        <is>
          <t>潮州市湘桥区城西街道沙洲网格凤洲东路沙洲村</t>
        </is>
      </c>
      <c r="J33" t="inlineStr">
        <is>
          <t>刘伟煌</t>
        </is>
      </c>
      <c r="K33" t="inlineStr">
        <is>
          <t>韩江新城工作站</t>
        </is>
      </c>
      <c r="L33" t="inlineStr">
        <is>
          <t>市区</t>
        </is>
      </c>
      <c r="M33" t="inlineStr">
        <is>
          <t>20260821182038X638535586</t>
        </is>
      </c>
      <c r="N33" t="inlineStr">
        <is>
          <t>CMCC-CZ-TSCLX-20260821-031228</t>
        </is>
      </c>
      <c r="O33" t="inlineStr">
        <is>
          <t>潮州</t>
        </is>
      </c>
      <c r="P33" t="inlineStr">
        <is>
          <t>湘桥区</t>
        </is>
      </c>
      <c r="Q33">
        <f>IF(AND(A33&lt;&gt;"已参评好",F33&gt;=5),"超5小时未参评",IF(F33&gt;=7,"超7小时未参评",IF(F33&gt;=8,"超时未参评","")))</f>
        <v/>
      </c>
      <c r="R33" t="inlineStr"/>
    </row>
    <row r="34" ht="68" customHeight="1" s="1">
      <c r="B34" t="inlineStr">
        <is>
          <t>是</t>
        </is>
      </c>
      <c r="C34" s="53" t="n">
        <v>46256.8665625</v>
      </c>
      <c r="D34" t="inlineStr">
        <is>
          <t>是</t>
        </is>
      </c>
      <c r="E34" s="53" t="n">
        <v>46256.53322916666</v>
      </c>
      <c r="F34" s="54">
        <f>(NOW()-E34)*24</f>
        <v/>
      </c>
      <c r="G34" t="inlineStr">
        <is>
          <t>13502636314</t>
        </is>
      </c>
      <c r="H34" t="inlineStr">
        <is>
          <t>2026-08-22 10:47:51</t>
        </is>
      </c>
      <c r="I34" t="inlineStr">
        <is>
          <t>潮州市湘桥区太平街道西马网格北马路金山片区</t>
        </is>
      </c>
      <c r="J34" t="inlineStr">
        <is>
          <t>蔡梓康</t>
        </is>
      </c>
      <c r="M34" t="inlineStr">
        <is>
          <t>20260821182915X155344639</t>
        </is>
      </c>
      <c r="N34" t="inlineStr">
        <is>
          <t>CMCC-CZ-TSCLX-20260821-028684</t>
        </is>
      </c>
      <c r="O34" t="inlineStr">
        <is>
          <t>潮州</t>
        </is>
      </c>
      <c r="P34" t="inlineStr">
        <is>
          <t>湘桥区</t>
        </is>
      </c>
      <c r="Q34">
        <f>IF(AND(A34&lt;&gt;"已参评好",F34&gt;=5),"超5小时未参评",IF(F34&gt;=7,"超7小时未参评",IF(F34&gt;=8,"超时未参评","")))</f>
        <v/>
      </c>
      <c r="R34" t="inlineStr"/>
    </row>
    <row r="35" ht="68" customHeight="1" s="1">
      <c r="B35" t="inlineStr">
        <is>
          <t>是</t>
        </is>
      </c>
      <c r="C35" s="53" t="n">
        <v>46256.9125</v>
      </c>
      <c r="D35" t="inlineStr">
        <is>
          <t>是</t>
        </is>
      </c>
      <c r="E35" s="53" t="n">
        <v>46256.57916666667</v>
      </c>
      <c r="F35" s="54">
        <f>(NOW()-E35)*24</f>
        <v/>
      </c>
      <c r="G35" t="inlineStr">
        <is>
          <t>13632035222</t>
        </is>
      </c>
      <c r="H35" t="inlineStr">
        <is>
          <t>2026-08-22 11:54:00</t>
        </is>
      </c>
      <c r="I35" t="inlineStr">
        <is>
          <t>潮州市潮安区古巷镇古巷网格古水路横溪村</t>
        </is>
      </c>
      <c r="J35" t="inlineStr">
        <is>
          <t>黄曙镛</t>
        </is>
      </c>
      <c r="K35" t="inlineStr">
        <is>
          <t>古巷登塘工作站</t>
        </is>
      </c>
      <c r="L35" t="inlineStr">
        <is>
          <t>潮安</t>
        </is>
      </c>
      <c r="M35" t="inlineStr">
        <is>
          <t>20260821183024X224609465</t>
        </is>
      </c>
      <c r="N35" t="inlineStr">
        <is>
          <t>CMCC-CZ-TSCLX-20260821-030435</t>
        </is>
      </c>
      <c r="O35" t="inlineStr">
        <is>
          <t>潮州</t>
        </is>
      </c>
      <c r="P35" t="inlineStr">
        <is>
          <t>潮安区</t>
        </is>
      </c>
      <c r="Q35">
        <f>IF(AND(A35&lt;&gt;"已参评好",F35&gt;=5),"超5小时未参评",IF(F35&gt;=7,"超7小时未参评",IF(F35&gt;=8,"超时未参评","")))</f>
        <v/>
      </c>
      <c r="R35" t="inlineStr"/>
    </row>
    <row r="36" ht="68" customHeight="1" s="1">
      <c r="B36" t="inlineStr">
        <is>
          <t>是</t>
        </is>
      </c>
      <c r="C36" s="53" t="n">
        <v>46257.03070601852</v>
      </c>
      <c r="D36" t="inlineStr">
        <is>
          <t>否</t>
        </is>
      </c>
      <c r="E36" s="53" t="n">
        <v>46256.69737268519</v>
      </c>
      <c r="F36" s="54">
        <f>(NOW()-E36)*24</f>
        <v/>
      </c>
      <c r="G36" t="inlineStr">
        <is>
          <t>15820141018a</t>
        </is>
      </c>
      <c r="H36" t="inlineStr">
        <is>
          <t>2026-08-22 14:44:13</t>
        </is>
      </c>
      <c r="I36" t="inlineStr">
        <is>
          <t>潮州市潮安区枫溪镇如意网格潮汕路山边村</t>
        </is>
      </c>
      <c r="J36" t="inlineStr">
        <is>
          <t>陈丹华</t>
        </is>
      </c>
      <c r="K36" t="inlineStr">
        <is>
          <t>瓷都枫溪工作站</t>
        </is>
      </c>
      <c r="L36" t="inlineStr">
        <is>
          <t>市区</t>
        </is>
      </c>
      <c r="M36" t="inlineStr">
        <is>
          <t>20260821183424X464666108</t>
        </is>
      </c>
      <c r="N36" t="inlineStr">
        <is>
          <t>CMCC-CZ-TSCLX-20260821-034854</t>
        </is>
      </c>
      <c r="O36" t="inlineStr">
        <is>
          <t>潮州</t>
        </is>
      </c>
      <c r="P36" t="inlineStr">
        <is>
          <t>潮安区</t>
        </is>
      </c>
      <c r="Q36">
        <f>IF(AND(A36&lt;&gt;"已参评好",F36&gt;=5),"超5小时未参评",IF(F36&gt;=7,"超7小时未参评",IF(F36&gt;=8,"超时未参评","")))</f>
        <v/>
      </c>
      <c r="R36" t="inlineStr"/>
    </row>
    <row r="37" ht="68" customHeight="1" s="1">
      <c r="B37" t="inlineStr">
        <is>
          <t>是</t>
        </is>
      </c>
      <c r="C37" s="53" t="n">
        <v>46256.85417824074</v>
      </c>
      <c r="D37" t="inlineStr">
        <is>
          <t>是</t>
        </is>
      </c>
      <c r="E37" s="53" t="n">
        <v>46256.52084490741</v>
      </c>
      <c r="F37" s="54">
        <f>(NOW()-E37)*24</f>
        <v/>
      </c>
      <c r="G37" t="inlineStr">
        <is>
          <t>13632026777</t>
        </is>
      </c>
      <c r="H37" t="inlineStr">
        <is>
          <t>2026-08-22 10:30:01</t>
        </is>
      </c>
      <c r="I37" t="inlineStr">
        <is>
          <t>潮州市潮安区古巷镇枫洋网格枫洋市路枫洋枫三村</t>
        </is>
      </c>
      <c r="J37" t="inlineStr">
        <is>
          <t>刘泽标</t>
        </is>
      </c>
      <c r="K37" t="inlineStr">
        <is>
          <t>古巷登塘工作站</t>
        </is>
      </c>
      <c r="L37" t="inlineStr">
        <is>
          <t>潮安</t>
        </is>
      </c>
      <c r="M37" t="inlineStr">
        <is>
          <t>20260821183723X643186680</t>
        </is>
      </c>
      <c r="N37" t="inlineStr">
        <is>
          <t>CMCC-CZ-TSCLX-20260821-030035</t>
        </is>
      </c>
      <c r="O37" t="inlineStr">
        <is>
          <t>潮州</t>
        </is>
      </c>
      <c r="P37" t="inlineStr">
        <is>
          <t>潮安区</t>
        </is>
      </c>
      <c r="Q37">
        <f>IF(AND(A37&lt;&gt;"已参评好",F37&gt;=5),"超5小时未参评",IF(F37&gt;=7,"超7小时未参评",IF(F37&gt;=8,"超时未参评","")))</f>
        <v/>
      </c>
      <c r="R37" t="inlineStr"/>
    </row>
    <row r="38" ht="68" customHeight="1" s="1">
      <c r="A38" t="inlineStr">
        <is>
          <t>未参评好</t>
        </is>
      </c>
      <c r="B38" t="inlineStr">
        <is>
          <t>是</t>
        </is>
      </c>
      <c r="C38" s="53" t="n">
        <v>46257.01480324074</v>
      </c>
      <c r="D38" t="inlineStr">
        <is>
          <t>否</t>
        </is>
      </c>
      <c r="E38" s="53" t="n">
        <v>46256.68146990741</v>
      </c>
      <c r="F38" s="54">
        <f>(NOW()-E38)*24</f>
        <v/>
      </c>
      <c r="G38" t="inlineStr">
        <is>
          <t>15014575303a</t>
        </is>
      </c>
      <c r="H38" t="inlineStr">
        <is>
          <t>2026-08-22 14:21:19</t>
        </is>
      </c>
      <c r="I38" t="inlineStr">
        <is>
          <t>潮州市潮安区彩塘镇金砂网格彩金路骊塘一村</t>
        </is>
      </c>
      <c r="J38" t="inlineStr">
        <is>
          <t>陈海灿</t>
        </is>
      </c>
      <c r="K38" t="inlineStr">
        <is>
          <t>彩塘东凤工作站</t>
        </is>
      </c>
      <c r="L38" t="inlineStr">
        <is>
          <t>潮安</t>
        </is>
      </c>
      <c r="M38" t="inlineStr">
        <is>
          <t>20260821184030X830847557</t>
        </is>
      </c>
      <c r="N38" t="inlineStr">
        <is>
          <t>CMCC-CZ-TSCLX-20260821-033486</t>
        </is>
      </c>
      <c r="O38" t="inlineStr">
        <is>
          <t>潮州</t>
        </is>
      </c>
      <c r="P38" t="inlineStr">
        <is>
          <t>潮安区</t>
        </is>
      </c>
      <c r="Q38">
        <f>IF(AND(A38&lt;&gt;"已参评好",F38&gt;=5),"超5小时未参评",IF(F38&gt;=7,"超7小时未参评",IF(F38&gt;=8,"超时未参评","")))</f>
        <v/>
      </c>
      <c r="R38" t="inlineStr">
        <is>
          <t>暂时没收到</t>
        </is>
      </c>
    </row>
    <row r="39" ht="68" customHeight="1" s="1">
      <c r="B39" t="inlineStr">
        <is>
          <t>是</t>
        </is>
      </c>
      <c r="C39" s="53" t="n">
        <v>46256.8446875</v>
      </c>
      <c r="D39" t="inlineStr">
        <is>
          <t>是</t>
        </is>
      </c>
      <c r="E39" s="53" t="n">
        <v>46256.51135416667</v>
      </c>
      <c r="F39" s="54">
        <f>(NOW()-E39)*24</f>
        <v/>
      </c>
      <c r="G39" t="inlineStr">
        <is>
          <t>15816568310</t>
        </is>
      </c>
      <c r="H39" t="inlineStr">
        <is>
          <t>2026-08-22 10:16:21</t>
        </is>
      </c>
      <c r="I39" t="inlineStr">
        <is>
          <t>潮州市湘桥区凤新街道外环北网格银槐西路恒大名都</t>
        </is>
      </c>
      <c r="J39" t="inlineStr">
        <is>
          <t>林金旭</t>
        </is>
      </c>
      <c r="K39" t="inlineStr">
        <is>
          <t>市区城北工作站</t>
        </is>
      </c>
      <c r="L39" t="inlineStr">
        <is>
          <t>市区</t>
        </is>
      </c>
      <c r="M39" t="inlineStr">
        <is>
          <t>20260821184201X921498276</t>
        </is>
      </c>
      <c r="N39" t="inlineStr">
        <is>
          <t>CMCC-CZ-TSCLX-20260821-029272</t>
        </is>
      </c>
      <c r="O39" t="inlineStr">
        <is>
          <t>潮州</t>
        </is>
      </c>
      <c r="P39" t="inlineStr">
        <is>
          <t>湘桥区</t>
        </is>
      </c>
      <c r="Q39">
        <f>IF(AND(A39&lt;&gt;"已参评好",F39&gt;=5),"超5小时未参评",IF(F39&gt;=7,"超7小时未参评",IF(F39&gt;=8,"超时未参评","")))</f>
        <v/>
      </c>
      <c r="R39" t="inlineStr"/>
    </row>
    <row r="40" ht="68" customHeight="1" s="1">
      <c r="B40" t="inlineStr">
        <is>
          <t>是</t>
        </is>
      </c>
      <c r="C40" s="53" t="n">
        <v>46256.86101851852</v>
      </c>
      <c r="D40" t="inlineStr">
        <is>
          <t>是</t>
        </is>
      </c>
      <c r="E40" s="53" t="n">
        <v>46256.52768518519</v>
      </c>
      <c r="F40" s="54">
        <f>(NOW()-E40)*24</f>
        <v/>
      </c>
      <c r="G40" t="inlineStr">
        <is>
          <t>15913000377</t>
        </is>
      </c>
      <c r="H40" t="inlineStr">
        <is>
          <t>2026-08-22 10:39:52</t>
        </is>
      </c>
      <c r="I40" t="inlineStr">
        <is>
          <t>潮州市潮安区庵埠镇庵西网格庵凤路莫陇村</t>
        </is>
      </c>
      <c r="J40" t="inlineStr">
        <is>
          <t>陈有鑫</t>
        </is>
      </c>
      <c r="K40" t="inlineStr">
        <is>
          <t>潮安城区工作站</t>
        </is>
      </c>
      <c r="L40" t="inlineStr">
        <is>
          <t>潮安</t>
        </is>
      </c>
      <c r="M40" t="inlineStr">
        <is>
          <t>20260821184743X263821537</t>
        </is>
      </c>
      <c r="N40" t="inlineStr">
        <is>
          <t>CMCC-CZ-TSCLX-20260821-022958</t>
        </is>
      </c>
      <c r="O40" t="inlineStr">
        <is>
          <t>潮州</t>
        </is>
      </c>
      <c r="P40" t="inlineStr">
        <is>
          <t>潮安区</t>
        </is>
      </c>
      <c r="Q40">
        <f>IF(AND(A40&lt;&gt;"已参评好",F40&gt;=5),"超5小时未参评",IF(F40&gt;=7,"超7小时未参评",IF(F40&gt;=8,"超时未参评","")))</f>
        <v/>
      </c>
      <c r="R40" t="inlineStr"/>
    </row>
    <row r="41" ht="68" customHeight="1" s="1">
      <c r="B41" t="inlineStr">
        <is>
          <t>是</t>
        </is>
      </c>
      <c r="C41" s="53" t="n">
        <v>46256.90268518519</v>
      </c>
      <c r="D41" t="inlineStr">
        <is>
          <t>是</t>
        </is>
      </c>
      <c r="E41" s="53" t="n">
        <v>46256.56935185185</v>
      </c>
      <c r="F41" s="54">
        <f>(NOW()-E41)*24</f>
        <v/>
      </c>
      <c r="G41" t="inlineStr">
        <is>
          <t>13623082149</t>
        </is>
      </c>
      <c r="H41" t="inlineStr">
        <is>
          <t>2026-08-22 11:39:52</t>
        </is>
      </c>
      <c r="I41" t="inlineStr">
        <is>
          <t>潮州市湘桥区桥东街道桥东网格东山路水岚园教师公寓【可装2000M】</t>
        </is>
      </c>
      <c r="J41" t="inlineStr">
        <is>
          <t>柯德贤</t>
        </is>
      </c>
      <c r="K41" t="inlineStr">
        <is>
          <t>韩江新城工作站</t>
        </is>
      </c>
      <c r="L41" t="inlineStr">
        <is>
          <t>市区</t>
        </is>
      </c>
      <c r="M41" t="inlineStr">
        <is>
          <t>20260821190627X387612540</t>
        </is>
      </c>
      <c r="N41" t="inlineStr">
        <is>
          <t>CMCC-CZ-TSCLX-20260821-023928</t>
        </is>
      </c>
      <c r="O41" t="inlineStr">
        <is>
          <t>潮州</t>
        </is>
      </c>
      <c r="P41" t="inlineStr">
        <is>
          <t>湘桥区</t>
        </is>
      </c>
      <c r="Q41">
        <f>IF(AND(A41&lt;&gt;"已参评好",F41&gt;=5),"超5小时未参评",IF(F41&gt;=7,"超7小时未参评",IF(F41&gt;=8,"超时未参评","")))</f>
        <v/>
      </c>
      <c r="R41" t="inlineStr"/>
    </row>
    <row r="42" ht="68" customHeight="1" s="1">
      <c r="B42" t="inlineStr">
        <is>
          <t>是</t>
        </is>
      </c>
      <c r="C42" s="53" t="n">
        <v>46256.85599537037</v>
      </c>
      <c r="D42" t="inlineStr">
        <is>
          <t>是</t>
        </is>
      </c>
      <c r="E42" s="53" t="n">
        <v>46256.52266203704</v>
      </c>
      <c r="F42" s="54">
        <f>(NOW()-E42)*24</f>
        <v/>
      </c>
      <c r="G42" t="inlineStr">
        <is>
          <t>13727994278</t>
        </is>
      </c>
      <c r="H42" t="inlineStr">
        <is>
          <t>2026-08-22 10:32:38</t>
        </is>
      </c>
      <c r="I42" t="inlineStr">
        <is>
          <t>潮州市饶平县黄冈镇河北网格顶宫路顶宫路片区</t>
        </is>
      </c>
      <c r="J42" t="inlineStr">
        <is>
          <t>林葵</t>
        </is>
      </c>
      <c r="K42" t="inlineStr">
        <is>
          <t>饶平城区工作站</t>
        </is>
      </c>
      <c r="L42" t="inlineStr">
        <is>
          <t>饶平</t>
        </is>
      </c>
      <c r="M42" t="inlineStr">
        <is>
          <t>20260821190820X500137376</t>
        </is>
      </c>
      <c r="N42" t="inlineStr">
        <is>
          <t>CMCC-CZ-TSCLX-20260821-025137</t>
        </is>
      </c>
      <c r="O42" t="inlineStr">
        <is>
          <t>潮州</t>
        </is>
      </c>
      <c r="P42" t="inlineStr">
        <is>
          <t>饶平县</t>
        </is>
      </c>
      <c r="Q42">
        <f>IF(AND(A42&lt;&gt;"已参评好",F42&gt;=5),"超5小时未参评",IF(F42&gt;=7,"超7小时未参评",IF(F42&gt;=8,"超时未参评","")))</f>
        <v/>
      </c>
      <c r="R42" t="inlineStr"/>
    </row>
    <row r="43" ht="68" customHeight="1" s="1">
      <c r="B43" t="inlineStr">
        <is>
          <t>是</t>
        </is>
      </c>
      <c r="C43" s="53" t="n">
        <v>46257.00476851852</v>
      </c>
      <c r="D43" t="inlineStr">
        <is>
          <t>否</t>
        </is>
      </c>
      <c r="E43" s="53" t="n">
        <v>46256.67143518518</v>
      </c>
      <c r="F43" s="54">
        <f>(NOW()-E43)*24</f>
        <v/>
      </c>
      <c r="G43" t="inlineStr">
        <is>
          <t>13827326811</t>
        </is>
      </c>
      <c r="H43" t="inlineStr">
        <is>
          <t>2026-08-22 14:06:52</t>
        </is>
      </c>
      <c r="I43" t="inlineStr">
        <is>
          <t>潮州市潮安区浮洋镇浮洋北网格趣春路三胜村</t>
        </is>
      </c>
      <c r="J43" t="inlineStr">
        <is>
          <t>林卓钿</t>
        </is>
      </c>
      <c r="K43" t="inlineStr">
        <is>
          <t>浮洋网格</t>
        </is>
      </c>
      <c r="M43" t="inlineStr">
        <is>
          <t>20260821192624X584560436</t>
        </is>
      </c>
      <c r="N43" t="inlineStr">
        <is>
          <t>CMCC-CZ-TSCLX-20260821-033881</t>
        </is>
      </c>
      <c r="O43" t="inlineStr">
        <is>
          <t>潮州</t>
        </is>
      </c>
      <c r="P43" t="inlineStr">
        <is>
          <t>潮安区</t>
        </is>
      </c>
      <c r="Q43">
        <f>IF(AND(A43&lt;&gt;"已参评好",F43&gt;=5),"超5小时未参评",IF(F43&gt;=7,"超7小时未参评",IF(F43&gt;=8,"超时未参评","")))</f>
        <v/>
      </c>
      <c r="R43" t="inlineStr"/>
    </row>
    <row r="44" ht="68" customHeight="1" s="1">
      <c r="B44" t="inlineStr">
        <is>
          <t>是</t>
        </is>
      </c>
      <c r="C44" s="53" t="n">
        <v>46257.00128472222</v>
      </c>
      <c r="D44" t="inlineStr">
        <is>
          <t>否</t>
        </is>
      </c>
      <c r="E44" s="53" t="n">
        <v>46256.66795138889</v>
      </c>
      <c r="F44" s="54">
        <f>(NOW()-E44)*24</f>
        <v/>
      </c>
      <c r="G44" t="inlineStr">
        <is>
          <t>15919538815</t>
        </is>
      </c>
      <c r="H44" t="inlineStr">
        <is>
          <t>2026-08-22 14:01:51</t>
        </is>
      </c>
      <c r="I44" t="inlineStr">
        <is>
          <t>潮州市潮安区枫溪镇云英路网格潮汕路古板头村</t>
        </is>
      </c>
      <c r="J44" t="inlineStr">
        <is>
          <t>温锈洪</t>
        </is>
      </c>
      <c r="K44" t="inlineStr">
        <is>
          <t>瓷都枫溪工作站</t>
        </is>
      </c>
      <c r="L44" t="inlineStr">
        <is>
          <t>市区</t>
        </is>
      </c>
      <c r="M44" t="inlineStr">
        <is>
          <t>20260821193207X927115537</t>
        </is>
      </c>
      <c r="N44" t="inlineStr">
        <is>
          <t>CMCC-CZ-TSCLX-20260821-029488</t>
        </is>
      </c>
      <c r="O44" t="inlineStr">
        <is>
          <t>潮州</t>
        </is>
      </c>
      <c r="P44" t="inlineStr">
        <is>
          <t>潮安区</t>
        </is>
      </c>
      <c r="Q44">
        <f>IF(AND(A44&lt;&gt;"已参评好",F44&gt;=5),"超5小时未参评",IF(F44&gt;=7,"超7小时未参评",IF(F44&gt;=8,"超时未参评","")))</f>
        <v/>
      </c>
      <c r="R44" t="inlineStr"/>
    </row>
    <row r="45" ht="68" customHeight="1" s="1">
      <c r="B45" t="inlineStr">
        <is>
          <t>是</t>
        </is>
      </c>
      <c r="C45" s="53" t="n">
        <v>46256.89715277778</v>
      </c>
      <c r="D45" t="inlineStr">
        <is>
          <t>是</t>
        </is>
      </c>
      <c r="E45" s="53" t="n">
        <v>46256.56381944445</v>
      </c>
      <c r="F45" s="54">
        <f>(NOW()-E45)*24</f>
        <v/>
      </c>
      <c r="G45" t="inlineStr">
        <is>
          <t>13715936814</t>
        </is>
      </c>
      <c r="H45" t="inlineStr">
        <is>
          <t>2026-08-22 11:31:54</t>
        </is>
      </c>
      <c r="I45" t="inlineStr">
        <is>
          <t>潮州市饶平县浮山镇浮山网格东官路东官村</t>
        </is>
      </c>
      <c r="J45" t="inlineStr">
        <is>
          <t>王俊旭</t>
        </is>
      </c>
      <c r="K45" t="inlineStr">
        <is>
          <t>饶平中片工作站</t>
        </is>
      </c>
      <c r="L45" t="inlineStr">
        <is>
          <t>饶平</t>
        </is>
      </c>
      <c r="M45" t="inlineStr">
        <is>
          <t>20260821193624X184128452</t>
        </is>
      </c>
      <c r="N45" t="inlineStr">
        <is>
          <t>CMCC-CZ-TSCLX-20260821-036254</t>
        </is>
      </c>
      <c r="O45" t="inlineStr">
        <is>
          <t>潮州</t>
        </is>
      </c>
      <c r="P45" t="inlineStr">
        <is>
          <t>饶平县</t>
        </is>
      </c>
      <c r="Q45">
        <f>IF(AND(A45&lt;&gt;"已参评好",F45&gt;=5),"超5小时未参评",IF(F45&gt;=7,"超7小时未参评",IF(F45&gt;=8,"超时未参评","")))</f>
        <v/>
      </c>
      <c r="R45" t="inlineStr"/>
    </row>
    <row r="46" ht="68" customHeight="1" s="1">
      <c r="B46" t="inlineStr">
        <is>
          <t>是</t>
        </is>
      </c>
      <c r="C46" s="53" t="n">
        <v>46256.84989583334</v>
      </c>
      <c r="D46" t="inlineStr">
        <is>
          <t>是</t>
        </is>
      </c>
      <c r="E46" s="53" t="n">
        <v>46256.5165625</v>
      </c>
      <c r="F46" s="54">
        <f>(NOW()-E46)*24</f>
        <v/>
      </c>
      <c r="G46" t="inlineStr">
        <is>
          <t>15876880801</t>
        </is>
      </c>
      <c r="H46" t="inlineStr">
        <is>
          <t>2026-08-22 10:23:51</t>
        </is>
      </c>
      <c r="I46" t="inlineStr">
        <is>
          <t>潮州市湘桥区城西街道大道南网格枫春路后沟村</t>
        </is>
      </c>
      <c r="J46" t="inlineStr">
        <is>
          <t>陈林伟</t>
        </is>
      </c>
      <c r="K46" t="inlineStr">
        <is>
          <t>市区城南工作站</t>
        </is>
      </c>
      <c r="L46" t="inlineStr">
        <is>
          <t>市区</t>
        </is>
      </c>
      <c r="M46" t="inlineStr">
        <is>
          <t>20260821200958X198524870</t>
        </is>
      </c>
      <c r="N46" t="inlineStr">
        <is>
          <t>CMCC-CZ-TSCLX-20260821-023770</t>
        </is>
      </c>
      <c r="O46" t="inlineStr">
        <is>
          <t>潮州</t>
        </is>
      </c>
      <c r="P46" t="inlineStr">
        <is>
          <t>湘桥区</t>
        </is>
      </c>
      <c r="Q46">
        <f>IF(AND(A46&lt;&gt;"已参评好",F46&gt;=5),"超5小时未参评",IF(F46&gt;=7,"超7小时未参评",IF(F46&gt;=8,"超时未参评","")))</f>
        <v/>
      </c>
      <c r="R46" t="inlineStr"/>
    </row>
    <row r="47" ht="68" customHeight="1" s="1">
      <c r="B47" t="inlineStr">
        <is>
          <t>是</t>
        </is>
      </c>
      <c r="C47" s="53" t="n">
        <v>46256.8584375</v>
      </c>
      <c r="D47" t="inlineStr">
        <is>
          <t>是</t>
        </is>
      </c>
      <c r="E47" s="53" t="n">
        <v>46256.52510416666</v>
      </c>
      <c r="F47" s="54">
        <f>(NOW()-E47)*24</f>
        <v/>
      </c>
      <c r="G47" t="inlineStr">
        <is>
          <t>18125895331a</t>
        </is>
      </c>
      <c r="H47" t="inlineStr">
        <is>
          <t>2026-08-22 10:36:09</t>
        </is>
      </c>
      <c r="I47" t="inlineStr">
        <is>
          <t>潮州市湘桥区桥东街道桥东网格卧石路卧石村</t>
        </is>
      </c>
      <c r="J47" t="inlineStr">
        <is>
          <t>柯德贤</t>
        </is>
      </c>
      <c r="K47" t="inlineStr">
        <is>
          <t>韩江新城工作站</t>
        </is>
      </c>
      <c r="L47" t="inlineStr">
        <is>
          <t>市区</t>
        </is>
      </c>
      <c r="M47" t="inlineStr">
        <is>
          <t>20260821202917X357908302</t>
        </is>
      </c>
      <c r="N47" t="inlineStr">
        <is>
          <t>CMCC-CZ-TSCLX-20260821-029327</t>
        </is>
      </c>
      <c r="O47" t="inlineStr">
        <is>
          <t>潮州</t>
        </is>
      </c>
      <c r="P47" t="inlineStr">
        <is>
          <t>湘桥区</t>
        </is>
      </c>
      <c r="Q47">
        <f>IF(AND(A47&lt;&gt;"已参评好",F47&gt;=5),"超5小时未参评",IF(F47&gt;=7,"超7小时未参评",IF(F47&gt;=8,"超时未参评","")))</f>
        <v/>
      </c>
      <c r="R47" t="inlineStr"/>
    </row>
    <row r="48" ht="68" customHeight="1" s="1">
      <c r="A48" t="inlineStr">
        <is>
          <t>未参评好</t>
        </is>
      </c>
      <c r="B48" t="inlineStr">
        <is>
          <t>是</t>
        </is>
      </c>
      <c r="C48" s="53" t="n">
        <v>46256.83054398148</v>
      </c>
      <c r="D48" t="inlineStr">
        <is>
          <t>是</t>
        </is>
      </c>
      <c r="E48" s="53" t="n">
        <v>46256.49721064815</v>
      </c>
      <c r="F48" s="54">
        <f>(NOW()-E48)*24</f>
        <v/>
      </c>
      <c r="G48" t="inlineStr">
        <is>
          <t>13828312302</t>
        </is>
      </c>
      <c r="H48" t="inlineStr">
        <is>
          <t>2026-08-22 09:55:59</t>
        </is>
      </c>
      <c r="I48" t="inlineStr">
        <is>
          <t>潮州市湘桥区铁铺镇铁铺网格池樟路铺埔村</t>
        </is>
      </c>
      <c r="J48" t="inlineStr">
        <is>
          <t>刘继祥</t>
        </is>
      </c>
      <c r="K48" t="inlineStr">
        <is>
          <t>磷官铁工作站</t>
        </is>
      </c>
      <c r="L48" t="inlineStr">
        <is>
          <t>市区</t>
        </is>
      </c>
      <c r="M48" t="inlineStr">
        <is>
          <t>20260821203416X656195448</t>
        </is>
      </c>
      <c r="N48" t="inlineStr">
        <is>
          <t>CMCC-CZ-TSCLX-20260821-035520</t>
        </is>
      </c>
      <c r="O48" t="inlineStr">
        <is>
          <t>潮州</t>
        </is>
      </c>
      <c r="P48" t="inlineStr">
        <is>
          <t>湘桥区</t>
        </is>
      </c>
      <c r="Q48">
        <f>IF(AND(A48&lt;&gt;"已参评好",F48&gt;=5),"超5小时未参评",IF(F48&gt;=7,"超7小时未参评",IF(F48&gt;=8,"超时未参评","")))</f>
        <v/>
      </c>
      <c r="R48" t="inlineStr">
        <is>
          <t>暂时没收到</t>
        </is>
      </c>
    </row>
    <row r="49" ht="68" customHeight="1" s="1">
      <c r="B49" t="inlineStr">
        <is>
          <t>是</t>
        </is>
      </c>
      <c r="C49" s="53" t="n">
        <v>46257.03266203704</v>
      </c>
      <c r="D49" t="inlineStr">
        <is>
          <t>否</t>
        </is>
      </c>
      <c r="E49" s="53" t="n">
        <v>46256.6993287037</v>
      </c>
      <c r="F49" s="54">
        <f>(NOW()-E49)*24</f>
        <v/>
      </c>
      <c r="G49" t="inlineStr">
        <is>
          <t>15816553163</t>
        </is>
      </c>
      <c r="H49" t="inlineStr">
        <is>
          <t>2026-08-22 14:47:02</t>
        </is>
      </c>
      <c r="I49" t="inlineStr">
        <is>
          <t>潮州市饶平县上饶镇一网格334省道康贝片区</t>
        </is>
      </c>
      <c r="J49" t="inlineStr">
        <is>
          <t>张世标</t>
        </is>
      </c>
      <c r="K49" t="inlineStr">
        <is>
          <t>饶平北片工作站</t>
        </is>
      </c>
      <c r="L49" t="inlineStr">
        <is>
          <t>饶平</t>
        </is>
      </c>
      <c r="M49" t="inlineStr">
        <is>
          <t>20260821211224X944658108</t>
        </is>
      </c>
      <c r="N49" t="inlineStr">
        <is>
          <t>CMCC-CZ-TSCLX-20260821-038809</t>
        </is>
      </c>
      <c r="O49" t="inlineStr">
        <is>
          <t>潮州</t>
        </is>
      </c>
      <c r="P49" t="inlineStr">
        <is>
          <t>饶平县</t>
        </is>
      </c>
      <c r="Q49">
        <f>IF(AND(A49&lt;&gt;"已参评好",F49&gt;=5),"超5小时未参评",IF(F49&gt;=7,"超7小时未参评",IF(F49&gt;=8,"超时未参评","")))</f>
        <v/>
      </c>
      <c r="R49" t="inlineStr"/>
    </row>
    <row r="50" ht="68" customHeight="1" s="1">
      <c r="A50" t="inlineStr">
        <is>
          <t>未参评好</t>
        </is>
      </c>
      <c r="B50" t="inlineStr">
        <is>
          <t>是</t>
        </is>
      </c>
      <c r="C50" s="53" t="n">
        <v>46256.93603009259</v>
      </c>
      <c r="D50" t="inlineStr">
        <is>
          <t>否</t>
        </is>
      </c>
      <c r="E50" s="53" t="n">
        <v>46256.60269675926</v>
      </c>
      <c r="F50" s="54">
        <f>(NOW()-E50)*24</f>
        <v/>
      </c>
      <c r="G50" t="inlineStr">
        <is>
          <t>13829017617</t>
        </is>
      </c>
      <c r="H50" t="inlineStr">
        <is>
          <t>2026-08-22 12:27:53</t>
        </is>
      </c>
      <c r="I50" t="inlineStr">
        <is>
          <t>潮州市饶平县黄冈镇中心网格222省道逸景湾</t>
        </is>
      </c>
      <c r="J50" t="inlineStr">
        <is>
          <t>郑晓杰</t>
        </is>
      </c>
      <c r="K50" t="inlineStr">
        <is>
          <t>饶平城区工作站</t>
        </is>
      </c>
      <c r="L50" t="inlineStr">
        <is>
          <t>饶平</t>
        </is>
      </c>
      <c r="M50" t="inlineStr">
        <is>
          <t>20260821211318X998964567</t>
        </is>
      </c>
      <c r="N50" t="inlineStr">
        <is>
          <t>CMCC-CZ-TSCLX-20260821-038810</t>
        </is>
      </c>
      <c r="O50" t="inlineStr">
        <is>
          <t>潮州</t>
        </is>
      </c>
      <c r="P50" t="inlineStr">
        <is>
          <t>饶平县</t>
        </is>
      </c>
      <c r="Q50">
        <f>IF(AND(A50&lt;&gt;"已参评好",F50&gt;=5),"超5小时未参评",IF(F50&gt;=7,"超7小时未参评",IF(F50&gt;=8,"超时未参评","")))</f>
        <v/>
      </c>
      <c r="R50" t="inlineStr">
        <is>
          <t>未收到信息</t>
        </is>
      </c>
    </row>
    <row r="51" ht="68" customHeight="1" s="1">
      <c r="B51" t="inlineStr">
        <is>
          <t>是</t>
        </is>
      </c>
      <c r="C51" s="53" t="n">
        <v>46256.87104166667</v>
      </c>
      <c r="D51" t="inlineStr">
        <is>
          <t>是</t>
        </is>
      </c>
      <c r="E51" s="53" t="n">
        <v>46256.53770833334</v>
      </c>
      <c r="F51" s="54">
        <f>(NOW()-E51)*24</f>
        <v/>
      </c>
      <c r="G51" t="inlineStr">
        <is>
          <t>15913099313</t>
        </is>
      </c>
      <c r="H51" t="inlineStr">
        <is>
          <t>2026-08-22 10:54:18</t>
        </is>
      </c>
      <c r="I51" t="inlineStr">
        <is>
          <t>潮州市湘桥区意溪镇坝街网格意东一路东方国际茶都【可装2000M】</t>
        </is>
      </c>
      <c r="J51" t="inlineStr">
        <is>
          <t>陈少煌</t>
        </is>
      </c>
      <c r="K51" t="inlineStr">
        <is>
          <t>韩江新城工作站</t>
        </is>
      </c>
      <c r="L51" t="inlineStr">
        <is>
          <t>市区</t>
        </is>
      </c>
      <c r="M51" t="inlineStr">
        <is>
          <t>20260821213503X303158902</t>
        </is>
      </c>
      <c r="N51" t="inlineStr">
        <is>
          <t>CMCC-CZ-TSCLX-20260821-030510</t>
        </is>
      </c>
      <c r="O51" t="inlineStr">
        <is>
          <t>潮州</t>
        </is>
      </c>
      <c r="P51" t="inlineStr">
        <is>
          <t>湘桥区</t>
        </is>
      </c>
      <c r="Q51">
        <f>IF(AND(A51&lt;&gt;"已参评好",F51&gt;=5),"超5小时未参评",IF(F51&gt;=7,"超7小时未参评",IF(F51&gt;=8,"超时未参评","")))</f>
        <v/>
      </c>
      <c r="R51" t="inlineStr"/>
    </row>
    <row r="52" ht="68" customHeight="1" s="1">
      <c r="B52" t="inlineStr">
        <is>
          <t>是</t>
        </is>
      </c>
      <c r="C52" s="53" t="n">
        <v>46257.00878472222</v>
      </c>
      <c r="D52" t="inlineStr">
        <is>
          <t>否</t>
        </is>
      </c>
      <c r="E52" s="53" t="n">
        <v>46256.67545138889</v>
      </c>
      <c r="F52" s="54">
        <f>(NOW()-E52)*24</f>
        <v/>
      </c>
      <c r="G52" t="inlineStr">
        <is>
          <t>13827362200</t>
        </is>
      </c>
      <c r="H52" t="inlineStr">
        <is>
          <t>2026-08-22 14:12:39</t>
        </is>
      </c>
      <c r="I52" t="inlineStr">
        <is>
          <t>潮州市湘桥区城西街道大道南网格南较西路厦寺村</t>
        </is>
      </c>
      <c r="J52" t="inlineStr">
        <is>
          <t>罗祥锐</t>
        </is>
      </c>
      <c r="K52" t="inlineStr">
        <is>
          <t>市区城南工作站</t>
        </is>
      </c>
      <c r="L52" t="inlineStr">
        <is>
          <t>市区</t>
        </is>
      </c>
      <c r="M52" t="inlineStr">
        <is>
          <t>20260821214530X930842811</t>
        </is>
      </c>
      <c r="N52" t="inlineStr">
        <is>
          <t>CMCC-CZ-TSCLX-20260821-040603</t>
        </is>
      </c>
      <c r="O52" t="inlineStr">
        <is>
          <t>潮州</t>
        </is>
      </c>
      <c r="P52" t="inlineStr">
        <is>
          <t>湘桥区</t>
        </is>
      </c>
      <c r="Q52">
        <f>IF(AND(A52&lt;&gt;"已参评好",F52&gt;=5),"超5小时未参评",IF(F52&gt;=7,"超7小时未参评",IF(F52&gt;=8,"超时未参评","")))</f>
        <v/>
      </c>
      <c r="R52" t="inlineStr"/>
    </row>
    <row r="53" ht="68" customHeight="1" s="1">
      <c r="B53" t="inlineStr">
        <is>
          <t>是</t>
        </is>
      </c>
      <c r="C53" s="53" t="n">
        <v>46257.03083333333</v>
      </c>
      <c r="D53" t="inlineStr">
        <is>
          <t>否</t>
        </is>
      </c>
      <c r="E53" s="53" t="n">
        <v>46256.6975</v>
      </c>
      <c r="F53" s="54">
        <f>(NOW()-E53)*24</f>
        <v/>
      </c>
      <c r="G53" t="inlineStr">
        <is>
          <t>13727958501</t>
        </is>
      </c>
      <c r="H53" t="inlineStr">
        <is>
          <t>2026-08-22 14:44:24</t>
        </is>
      </c>
      <c r="I53" t="inlineStr">
        <is>
          <t>潮州市潮安区枫溪镇池湖网格池湖路池湖村</t>
        </is>
      </c>
      <c r="J53" t="inlineStr">
        <is>
          <t>卢奕鑫</t>
        </is>
      </c>
      <c r="K53" t="inlineStr">
        <is>
          <t>瓷都枫溪工作站</t>
        </is>
      </c>
      <c r="L53" t="inlineStr">
        <is>
          <t>市区</t>
        </is>
      </c>
      <c r="M53" t="inlineStr">
        <is>
          <t>20260821214836X116268391</t>
        </is>
      </c>
      <c r="N53" t="inlineStr">
        <is>
          <t>CMCC-CZ-TSCLX-20260821-041009</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46256.87260416667</v>
      </c>
      <c r="D54" t="inlineStr">
        <is>
          <t>是</t>
        </is>
      </c>
      <c r="E54" s="53" t="n">
        <v>46256.53927083333</v>
      </c>
      <c r="F54" s="54">
        <f>(NOW()-E54)*24</f>
        <v/>
      </c>
      <c r="G54" t="inlineStr">
        <is>
          <t>15816175099</t>
        </is>
      </c>
      <c r="H54" t="inlineStr">
        <is>
          <t>2026-08-22 10:56:33</t>
        </is>
      </c>
      <c r="I54" t="inlineStr">
        <is>
          <t>潮州市湘桥区城西街道前后街网格西新南路前街村</t>
        </is>
      </c>
      <c r="J54" t="inlineStr">
        <is>
          <t>林铿</t>
        </is>
      </c>
      <c r="K54" t="inlineStr">
        <is>
          <t>市区城南工作站</t>
        </is>
      </c>
      <c r="L54" t="inlineStr">
        <is>
          <t>市区</t>
        </is>
      </c>
      <c r="M54" t="inlineStr">
        <is>
          <t>20260821215001X201950506</t>
        </is>
      </c>
      <c r="N54" t="inlineStr">
        <is>
          <t>CMCC-CZ-TSCLX-20260821-023989</t>
        </is>
      </c>
      <c r="O54" t="inlineStr">
        <is>
          <t>潮州</t>
        </is>
      </c>
      <c r="P54" t="inlineStr">
        <is>
          <t>湘桥区</t>
        </is>
      </c>
      <c r="Q54">
        <f>IF(AND(A54&lt;&gt;"已参评好",F54&gt;=5),"超5小时未参评",IF(F54&gt;=7,"超7小时未参评",IF(F54&gt;=8,"超时未参评","")))</f>
        <v/>
      </c>
      <c r="R54" t="inlineStr"/>
    </row>
    <row r="55" ht="68" customHeight="1" s="1">
      <c r="B55" t="inlineStr">
        <is>
          <t>是</t>
        </is>
      </c>
      <c r="C55" s="53" t="n">
        <v>46257.04157407407</v>
      </c>
      <c r="D55" t="inlineStr">
        <is>
          <t>否</t>
        </is>
      </c>
      <c r="E55" s="53" t="n">
        <v>46256.70824074074</v>
      </c>
      <c r="F55" s="54">
        <f>(NOW()-E55)*24</f>
        <v/>
      </c>
      <c r="G55" t="inlineStr">
        <is>
          <t>18927134515</t>
        </is>
      </c>
      <c r="H55" t="inlineStr">
        <is>
          <t>2026-08-22 14:59:52</t>
        </is>
      </c>
      <c r="I55" t="inlineStr">
        <is>
          <t>潮州市潮安区枫溪镇如意网格潮汕路山边村</t>
        </is>
      </c>
      <c r="J55" t="inlineStr">
        <is>
          <t>陈丹华</t>
        </is>
      </c>
      <c r="K55" t="inlineStr">
        <is>
          <t>瓷都枫溪工作站</t>
        </is>
      </c>
      <c r="L55" t="inlineStr">
        <is>
          <t>市区</t>
        </is>
      </c>
      <c r="M55" t="inlineStr">
        <is>
          <t>20260821215003X203801274</t>
        </is>
      </c>
      <c r="N55" t="inlineStr">
        <is>
          <t>CMCC-CZ-TSCLX-20260821-038040</t>
        </is>
      </c>
      <c r="O55" t="inlineStr">
        <is>
          <t>潮州</t>
        </is>
      </c>
      <c r="P55" t="inlineStr">
        <is>
          <t>潮安区</t>
        </is>
      </c>
      <c r="Q55">
        <f>IF(AND(A55&lt;&gt;"已参评好",F55&gt;=5),"超5小时未参评",IF(F55&gt;=7,"超7小时未参评",IF(F55&gt;=8,"超时未参评","")))</f>
        <v/>
      </c>
      <c r="R55" t="inlineStr"/>
    </row>
    <row r="56" ht="68" customHeight="1" s="1">
      <c r="A56" t="inlineStr">
        <is>
          <t>已参评好</t>
        </is>
      </c>
      <c r="B56" t="inlineStr">
        <is>
          <t>是</t>
        </is>
      </c>
      <c r="C56" s="53" t="n">
        <v>46256.88074074074</v>
      </c>
      <c r="D56" t="inlineStr">
        <is>
          <t>是</t>
        </is>
      </c>
      <c r="E56" s="53" t="n">
        <v>46256.54740740741</v>
      </c>
      <c r="F56" s="54">
        <f>(NOW()-E56)*24</f>
        <v/>
      </c>
      <c r="G56" t="inlineStr">
        <is>
          <t>13902798761</t>
        </is>
      </c>
      <c r="H56" t="inlineStr">
        <is>
          <t>2026-08-22 11:08:16</t>
        </is>
      </c>
      <c r="I56" t="inlineStr">
        <is>
          <t>潮州市潮安区东凤镇东凤南网格东梅路王厝陇村</t>
        </is>
      </c>
      <c r="J56" t="inlineStr">
        <is>
          <t>陈佳俊</t>
        </is>
      </c>
      <c r="K56" t="inlineStr">
        <is>
          <t>彩塘东凤工作站</t>
        </is>
      </c>
      <c r="L56" t="inlineStr">
        <is>
          <t>潮安</t>
        </is>
      </c>
      <c r="M56" t="inlineStr">
        <is>
          <t>20260821215549X549654117</t>
        </is>
      </c>
      <c r="N56" t="inlineStr">
        <is>
          <t>CMCC-CZ-TSCLX-20260821-032337</t>
        </is>
      </c>
      <c r="O56" t="inlineStr">
        <is>
          <t>潮州</t>
        </is>
      </c>
      <c r="P56" t="inlineStr">
        <is>
          <t>潮安区</t>
        </is>
      </c>
      <c r="Q56">
        <f>IF(AND(A56&lt;&gt;"已参评好",F56&gt;=5),"超5小时未参评",IF(F56&gt;=7,"超7小时未参评",IF(F56&gt;=8,"超时未参评","")))</f>
        <v/>
      </c>
      <c r="R56" t="inlineStr">
        <is>
          <t>已参评好</t>
        </is>
      </c>
    </row>
    <row r="57" ht="68" customHeight="1" s="1">
      <c r="B57" t="inlineStr">
        <is>
          <t>是</t>
        </is>
      </c>
      <c r="C57" s="53" t="n">
        <v>46257.01702546296</v>
      </c>
      <c r="D57" t="inlineStr">
        <is>
          <t>否</t>
        </is>
      </c>
      <c r="E57" s="53" t="n">
        <v>46256.68369212963</v>
      </c>
      <c r="F57" s="54">
        <f>(NOW()-E57)*24</f>
        <v/>
      </c>
      <c r="G57" t="inlineStr">
        <is>
          <t>15913012012</t>
        </is>
      </c>
      <c r="H57" t="inlineStr">
        <is>
          <t>2026-08-22 14:24:31</t>
        </is>
      </c>
      <c r="I57" t="inlineStr">
        <is>
          <t>潮州市潮安区枫溪镇云英路网格潮汕公路全福村【可装2000M】</t>
        </is>
      </c>
      <c r="J57" t="inlineStr">
        <is>
          <t>陈洽龙</t>
        </is>
      </c>
      <c r="K57" t="inlineStr">
        <is>
          <t>瓷都枫溪工作站</t>
        </is>
      </c>
      <c r="L57" t="inlineStr">
        <is>
          <t>市区</t>
        </is>
      </c>
      <c r="M57" t="inlineStr">
        <is>
          <t>20260821223036X636528594</t>
        </is>
      </c>
      <c r="N57" t="inlineStr">
        <is>
          <t>CMCC-CZ-TSCLX-20260821-038055</t>
        </is>
      </c>
      <c r="O57" t="inlineStr">
        <is>
          <t>潮州</t>
        </is>
      </c>
      <c r="P57" t="inlineStr">
        <is>
          <t>潮安区</t>
        </is>
      </c>
      <c r="Q57">
        <f>IF(AND(A57&lt;&gt;"已参评好",F57&gt;=5),"超5小时未参评",IF(F57&gt;=7,"超7小时未参评",IF(F57&gt;=8,"超时未参评","")))</f>
        <v/>
      </c>
      <c r="R57" t="inlineStr"/>
    </row>
    <row r="58" ht="68" customHeight="1" s="1">
      <c r="B58" t="inlineStr">
        <is>
          <t>是</t>
        </is>
      </c>
      <c r="C58" s="53" t="n">
        <v>46257.00280092593</v>
      </c>
      <c r="D58" t="inlineStr">
        <is>
          <t>否</t>
        </is>
      </c>
      <c r="E58" s="53" t="n">
        <v>46256.66946759259</v>
      </c>
      <c r="F58" s="54">
        <f>(NOW()-E58)*24</f>
        <v/>
      </c>
      <c r="G58" t="inlineStr">
        <is>
          <t>15107681177</t>
        </is>
      </c>
      <c r="H58" t="inlineStr">
        <is>
          <t>2026-08-22 14:04:02</t>
        </is>
      </c>
      <c r="I58" t="inlineStr">
        <is>
          <t>潮州市饶平县黄冈镇河北网格顶宫路康泰商场北片区</t>
        </is>
      </c>
      <c r="J58" t="inlineStr">
        <is>
          <t>林葵</t>
        </is>
      </c>
      <c r="K58" t="inlineStr">
        <is>
          <t>饶平城区工作站</t>
        </is>
      </c>
      <c r="L58" t="inlineStr">
        <is>
          <t>饶平</t>
        </is>
      </c>
      <c r="M58" t="inlineStr">
        <is>
          <t>20260821231738X458028215</t>
        </is>
      </c>
      <c r="N58" t="inlineStr">
        <is>
          <t>CMCC-CZ-TSCLX-20260821-026791</t>
        </is>
      </c>
      <c r="O58" t="inlineStr">
        <is>
          <t>潮州</t>
        </is>
      </c>
      <c r="P58" t="inlineStr">
        <is>
          <t>饶平县</t>
        </is>
      </c>
      <c r="Q58">
        <f>IF(AND(A58&lt;&gt;"已参评好",F58&gt;=5),"超5小时未参评",IF(F58&gt;=7,"超7小时未参评",IF(F58&gt;=8,"超时未参评","")))</f>
        <v/>
      </c>
      <c r="R58" t="inlineStr"/>
    </row>
    <row r="59" ht="68" customHeight="1" s="1">
      <c r="B59" t="inlineStr">
        <is>
          <t>是</t>
        </is>
      </c>
      <c r="C59" s="53" t="n">
        <v>46256.87767361111</v>
      </c>
      <c r="D59" t="inlineStr">
        <is>
          <t>是</t>
        </is>
      </c>
      <c r="E59" s="53" t="n">
        <v>46256.54434027777</v>
      </c>
      <c r="F59" s="54">
        <f>(NOW()-E59)*24</f>
        <v/>
      </c>
      <c r="G59" t="inlineStr">
        <is>
          <t>13828332361</t>
        </is>
      </c>
      <c r="H59" t="inlineStr">
        <is>
          <t>2026-08-22 11:03:51</t>
        </is>
      </c>
      <c r="I59" t="inlineStr">
        <is>
          <t>潮州市湘桥区城西街道大道南网格南较西路厦寺村</t>
        </is>
      </c>
      <c r="J59" t="inlineStr">
        <is>
          <t>陈林伟</t>
        </is>
      </c>
      <c r="K59" t="inlineStr">
        <is>
          <t>市区城南工作站</t>
        </is>
      </c>
      <c r="L59" t="inlineStr">
        <is>
          <t>市区</t>
        </is>
      </c>
      <c r="M59" t="inlineStr">
        <is>
          <t>20260821234548X148929128</t>
        </is>
      </c>
      <c r="N59" t="inlineStr">
        <is>
          <t>CMCC-CZ-TSCLX-20260821-038842</t>
        </is>
      </c>
      <c r="O59" t="inlineStr">
        <is>
          <t>潮州</t>
        </is>
      </c>
      <c r="P59" t="inlineStr">
        <is>
          <t>湘桥区</t>
        </is>
      </c>
      <c r="Q59">
        <f>IF(AND(A59&lt;&gt;"已参评好",F59&gt;=5),"超5小时未参评",IF(F59&gt;=7,"超7小时未参评",IF(F59&gt;=8,"超时未参评","")))</f>
        <v/>
      </c>
      <c r="R59" t="inlineStr"/>
    </row>
    <row r="60" ht="68" customHeight="1" s="1">
      <c r="B60" t="inlineStr">
        <is>
          <t>是</t>
        </is>
      </c>
      <c r="C60" s="53" t="n">
        <v>46256.87079861111</v>
      </c>
      <c r="D60" t="inlineStr">
        <is>
          <t>是</t>
        </is>
      </c>
      <c r="E60" s="53" t="n">
        <v>46256.53746527778</v>
      </c>
      <c r="F60" s="54">
        <f>(NOW()-E60)*24</f>
        <v/>
      </c>
      <c r="G60" t="inlineStr">
        <is>
          <t>13376735931</t>
        </is>
      </c>
      <c r="H60" t="inlineStr">
        <is>
          <t>2026-08-22 10:53:57</t>
        </is>
      </c>
      <c r="I60" t="inlineStr">
        <is>
          <t>潮州市潮安区庵埠镇庵西网格安南路美乡村</t>
        </is>
      </c>
      <c r="J60" t="inlineStr">
        <is>
          <t>梁林勃</t>
        </is>
      </c>
      <c r="K60" t="inlineStr">
        <is>
          <t>潮安城区工作站</t>
        </is>
      </c>
      <c r="L60" t="inlineStr">
        <is>
          <t>潮安</t>
        </is>
      </c>
      <c r="M60" t="inlineStr">
        <is>
          <t>20260822005732X452977256</t>
        </is>
      </c>
      <c r="N60" t="inlineStr">
        <is>
          <t>CMCC-CZ-TSCLX-20260822-002204</t>
        </is>
      </c>
      <c r="O60" t="inlineStr">
        <is>
          <t>潮州</t>
        </is>
      </c>
      <c r="P60" t="inlineStr">
        <is>
          <t>潮安区</t>
        </is>
      </c>
      <c r="Q60">
        <f>IF(AND(A60&lt;&gt;"已参评好",F60&gt;=5),"超5小时未参评",IF(F60&gt;=7,"超7小时未参评",IF(F60&gt;=8,"超时未参评","")))</f>
        <v/>
      </c>
      <c r="R60" t="inlineStr"/>
    </row>
    <row r="61" ht="68" customHeight="1" s="1">
      <c r="A61" t="inlineStr">
        <is>
          <t>未参评好</t>
        </is>
      </c>
      <c r="B61" t="inlineStr">
        <is>
          <t>是</t>
        </is>
      </c>
      <c r="C61" s="53" t="n">
        <v>46256.89581018518</v>
      </c>
      <c r="D61" t="inlineStr">
        <is>
          <t>是</t>
        </is>
      </c>
      <c r="E61" s="53" t="n">
        <v>46256.56247685185</v>
      </c>
      <c r="F61" s="54">
        <f>(NOW()-E61)*24</f>
        <v/>
      </c>
      <c r="G61" t="inlineStr">
        <is>
          <t>13435599340</t>
        </is>
      </c>
      <c r="H61" t="inlineStr">
        <is>
          <t>2026-08-22 11:29:58</t>
        </is>
      </c>
      <c r="I61" t="inlineStr">
        <is>
          <t>潮州市湘桥区官塘镇官塘网格安黄公路石湖村</t>
        </is>
      </c>
      <c r="J61" t="inlineStr">
        <is>
          <t>陆彦羽</t>
        </is>
      </c>
      <c r="K61" t="inlineStr">
        <is>
          <t>磷官铁工作站</t>
        </is>
      </c>
      <c r="L61" t="inlineStr">
        <is>
          <t>市区</t>
        </is>
      </c>
      <c r="M61" t="inlineStr">
        <is>
          <t>20260822012215X935280458</t>
        </is>
      </c>
      <c r="N61" t="inlineStr">
        <is>
          <t>CMCC-CZ-TSCLX-20260822-000005</t>
        </is>
      </c>
      <c r="O61" t="inlineStr">
        <is>
          <t>潮州</t>
        </is>
      </c>
      <c r="P61" t="inlineStr">
        <is>
          <t>湘桥区</t>
        </is>
      </c>
      <c r="Q61">
        <f>IF(AND(A61&lt;&gt;"已参评好",F61&gt;=5),"超5小时未参评",IF(F61&gt;=7,"超7小时未参评",IF(F61&gt;=8,"超时未参评","")))</f>
        <v/>
      </c>
      <c r="R61" t="inlineStr">
        <is>
          <t>暂时没收到</t>
        </is>
      </c>
    </row>
    <row r="62" ht="68" customHeight="1" s="1">
      <c r="B62" t="inlineStr">
        <is>
          <t>是</t>
        </is>
      </c>
      <c r="C62" s="53" t="n">
        <v>46256.85599537037</v>
      </c>
      <c r="D62" t="inlineStr">
        <is>
          <t>是</t>
        </is>
      </c>
      <c r="E62" s="53" t="n">
        <v>46256.52266203704</v>
      </c>
      <c r="F62" s="54">
        <f>(NOW()-E62)*24</f>
        <v/>
      </c>
      <c r="G62" t="inlineStr">
        <is>
          <t>13539370948</t>
        </is>
      </c>
      <c r="H62" t="inlineStr">
        <is>
          <t>2026-08-22 10:32:38</t>
        </is>
      </c>
      <c r="I62" t="inlineStr">
        <is>
          <t>潮州市湘桥区凤新街道城北网格新洋路腾瑞翡翠园【可装2000M】</t>
        </is>
      </c>
      <c r="J62" t="inlineStr">
        <is>
          <t>徐建章</t>
        </is>
      </c>
      <c r="K62" t="inlineStr">
        <is>
          <t>市区城北工作站</t>
        </is>
      </c>
      <c r="L62" t="inlineStr">
        <is>
          <t>市区</t>
        </is>
      </c>
      <c r="M62" t="inlineStr">
        <is>
          <t>20260822070338X418265524</t>
        </is>
      </c>
      <c r="N62" t="inlineStr">
        <is>
          <t>CMCC-CZ-TSCLX-20260822-008409</t>
        </is>
      </c>
      <c r="O62" t="inlineStr">
        <is>
          <t>潮州</t>
        </is>
      </c>
      <c r="P62" t="inlineStr">
        <is>
          <t>湘桥区</t>
        </is>
      </c>
      <c r="Q62">
        <f>IF(AND(A62&lt;&gt;"已参评好",F62&gt;=5),"超5小时未参评",IF(F62&gt;=7,"超7小时未参评",IF(F62&gt;=8,"超时未参评","")))</f>
        <v/>
      </c>
      <c r="R62" t="inlineStr"/>
    </row>
    <row r="63" ht="68" customHeight="1" s="1">
      <c r="B63" t="inlineStr">
        <is>
          <t>是</t>
        </is>
      </c>
      <c r="C63" s="53" t="n">
        <v>46256.84454861111</v>
      </c>
      <c r="D63" t="inlineStr">
        <is>
          <t>是</t>
        </is>
      </c>
      <c r="E63" s="53" t="n">
        <v>46256.51121527778</v>
      </c>
      <c r="F63" s="54">
        <f>(NOW()-E63)*24</f>
        <v/>
      </c>
      <c r="G63" t="inlineStr">
        <is>
          <t>19854478072</t>
        </is>
      </c>
      <c r="H63" t="inlineStr">
        <is>
          <t>2026-08-22 10:16:09</t>
        </is>
      </c>
      <c r="I63" t="inlineStr">
        <is>
          <t>潮州市湘桥区意溪镇意溪网格意东三路华侨城纯水岸</t>
        </is>
      </c>
      <c r="J63" t="inlineStr">
        <is>
          <t>谢洽杰</t>
        </is>
      </c>
      <c r="K63" t="inlineStr">
        <is>
          <t>韩江新城工作站</t>
        </is>
      </c>
      <c r="L63" t="inlineStr">
        <is>
          <t>市区</t>
        </is>
      </c>
      <c r="M63" t="inlineStr">
        <is>
          <t>20260822081722X842476115</t>
        </is>
      </c>
      <c r="N63" t="inlineStr">
        <is>
          <t>CMCC-CZ-TSCLX-20260822-007017</t>
        </is>
      </c>
      <c r="O63" t="inlineStr">
        <is>
          <t>潮州</t>
        </is>
      </c>
      <c r="P63" t="inlineStr">
        <is>
          <t>湘桥区</t>
        </is>
      </c>
      <c r="Q63">
        <f>IF(AND(A63&lt;&gt;"已参评好",F63&gt;=5),"超5小时未参评",IF(F63&gt;=7,"超7小时未参评",IF(F63&gt;=8,"超时未参评","")))</f>
        <v/>
      </c>
      <c r="R63" t="inlineStr"/>
    </row>
    <row r="64" ht="68" customHeight="1" s="1">
      <c r="B64" t="inlineStr">
        <is>
          <t>是</t>
        </is>
      </c>
      <c r="C64" s="53" t="n">
        <v>46256.875</v>
      </c>
      <c r="D64" t="inlineStr">
        <is>
          <t>是</t>
        </is>
      </c>
      <c r="E64" s="53" t="n">
        <v>46256.54166666666</v>
      </c>
      <c r="F64" s="54">
        <f>(NOW()-E64)*24</f>
        <v/>
      </c>
      <c r="G64" t="inlineStr">
        <is>
          <t>13531534269</t>
        </is>
      </c>
      <c r="H64" t="inlineStr">
        <is>
          <t>2026-08-22 11:00:00</t>
        </is>
      </c>
      <c r="I64" t="inlineStr">
        <is>
          <t>潮州市饶平县饶洋镇网格334省道祠东片区</t>
        </is>
      </c>
      <c r="J64" t="inlineStr">
        <is>
          <t>詹振声</t>
        </is>
      </c>
      <c r="K64" t="inlineStr">
        <is>
          <t>饶平北片工作站</t>
        </is>
      </c>
      <c r="L64" t="inlineStr">
        <is>
          <t>饶平</t>
        </is>
      </c>
      <c r="M64" t="inlineStr">
        <is>
          <t>20260822081818X898573983</t>
        </is>
      </c>
      <c r="N64" t="inlineStr">
        <is>
          <t>CMCC-CZ-TSCLX-20260822-003813</t>
        </is>
      </c>
      <c r="O64" t="inlineStr">
        <is>
          <t>潮州</t>
        </is>
      </c>
      <c r="P64" t="inlineStr">
        <is>
          <t>饶平县</t>
        </is>
      </c>
      <c r="Q64">
        <f>IF(AND(A64&lt;&gt;"已参评好",F64&gt;=5),"超5小时未参评",IF(F64&gt;=7,"超7小时未参评",IF(F64&gt;=8,"超时未参评","")))</f>
        <v/>
      </c>
      <c r="R64" t="inlineStr"/>
    </row>
    <row r="65" ht="68" customHeight="1" s="1">
      <c r="B65" t="inlineStr">
        <is>
          <t>是</t>
        </is>
      </c>
      <c r="C65" s="53" t="n">
        <v>46256.89447916667</v>
      </c>
      <c r="D65" t="inlineStr">
        <is>
          <t>是</t>
        </is>
      </c>
      <c r="E65" s="53" t="n">
        <v>46256.56114583334</v>
      </c>
      <c r="F65" s="54">
        <f>(NOW()-E65)*24</f>
        <v/>
      </c>
      <c r="G65" t="inlineStr">
        <is>
          <t>13631026679</t>
        </is>
      </c>
      <c r="H65" t="inlineStr">
        <is>
          <t>2026-08-22 11:28:03</t>
        </is>
      </c>
      <c r="I65" t="inlineStr">
        <is>
          <t>潮州市潮安区古巷镇古巷网格古水路横溪村</t>
        </is>
      </c>
      <c r="J65" t="inlineStr">
        <is>
          <t>黄曙镛</t>
        </is>
      </c>
      <c r="K65" t="inlineStr">
        <is>
          <t>古巷登塘工作站</t>
        </is>
      </c>
      <c r="L65" t="inlineStr">
        <is>
          <t>潮安</t>
        </is>
      </c>
      <c r="M65" t="inlineStr">
        <is>
          <t>20260822091128X889509140</t>
        </is>
      </c>
      <c r="N65" t="inlineStr">
        <is>
          <t>CMCC-CZ-TSCLX-20260822-002432</t>
        </is>
      </c>
      <c r="O65" t="inlineStr">
        <is>
          <t>潮州</t>
        </is>
      </c>
      <c r="P65" t="inlineStr">
        <is>
          <t>潮安区</t>
        </is>
      </c>
      <c r="Q65">
        <f>IF(AND(A65&lt;&gt;"已参评好",F65&gt;=5),"超5小时未参评",IF(F65&gt;=7,"超7小时未参评",IF(F65&gt;=8,"超时未参评","")))</f>
        <v/>
      </c>
      <c r="R65" t="inlineStr"/>
    </row>
    <row r="66" ht="68" customHeight="1" s="1">
      <c r="B66" t="inlineStr">
        <is>
          <t>是</t>
        </is>
      </c>
      <c r="C66" s="53" t="n">
        <v>46256.87956018518</v>
      </c>
      <c r="D66" t="inlineStr">
        <is>
          <t>是</t>
        </is>
      </c>
      <c r="E66" s="53" t="n">
        <v>46256.54622685185</v>
      </c>
      <c r="F66" s="54">
        <f>(NOW()-E66)*24</f>
        <v/>
      </c>
      <c r="G66" t="inlineStr">
        <is>
          <t>13827309608</t>
        </is>
      </c>
      <c r="H66" t="inlineStr">
        <is>
          <t>2026-08-22 11:06:34</t>
        </is>
      </c>
      <c r="I66" t="inlineStr">
        <is>
          <t>潮州市潮安区古巷镇枫洋网格枫洋市路枫洋枫洋四村</t>
        </is>
      </c>
      <c r="J66" t="inlineStr">
        <is>
          <t>陈海荣</t>
        </is>
      </c>
      <c r="K66" t="inlineStr">
        <is>
          <t>古巷登塘工作站</t>
        </is>
      </c>
      <c r="L66" t="inlineStr">
        <is>
          <t>潮安</t>
        </is>
      </c>
      <c r="M66" t="inlineStr">
        <is>
          <t>20260822093926X766512430</t>
        </is>
      </c>
      <c r="N66" t="inlineStr">
        <is>
          <t>CMCC-CZ-TSCLX-20260822-001063</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46256.89173611111</v>
      </c>
      <c r="D67" t="inlineStr">
        <is>
          <t>是</t>
        </is>
      </c>
      <c r="E67" s="53" t="n">
        <v>46256.55840277778</v>
      </c>
      <c r="F67" s="54">
        <f>(NOW()-E67)*24</f>
        <v/>
      </c>
      <c r="G67" t="inlineStr">
        <is>
          <t>13715735026</t>
        </is>
      </c>
      <c r="H67" t="inlineStr">
        <is>
          <t>2026-08-22 11:24:06</t>
        </is>
      </c>
      <c r="I67" t="inlineStr">
        <is>
          <t>潮州市饶平县三饶镇三饶网格西平路南新村</t>
        </is>
      </c>
      <c r="J67" t="inlineStr">
        <is>
          <t>黄记雄</t>
        </is>
      </c>
      <c r="K67" t="inlineStr">
        <is>
          <t>饶平北片工作站</t>
        </is>
      </c>
      <c r="L67" t="inlineStr">
        <is>
          <t>饶平</t>
        </is>
      </c>
      <c r="M67" t="inlineStr">
        <is>
          <t>20260822095221X541366127</t>
        </is>
      </c>
      <c r="N67" t="inlineStr">
        <is>
          <t>CMCC-CZ-TSCLX-20260822-009064</t>
        </is>
      </c>
      <c r="O67" t="inlineStr">
        <is>
          <t>潮州</t>
        </is>
      </c>
      <c r="P67" t="inlineStr">
        <is>
          <t>饶平县</t>
        </is>
      </c>
      <c r="Q67">
        <f>IF(AND(A67&lt;&gt;"已参评好",F67&gt;=5),"超5小时未参评",IF(F67&gt;=7,"超7小时未参评",IF(F67&gt;=8,"超时未参评","")))</f>
        <v/>
      </c>
      <c r="R67" t="inlineStr"/>
    </row>
    <row r="68" ht="68" customHeight="1" s="1">
      <c r="A68" t="inlineStr">
        <is>
          <t>未参评好</t>
        </is>
      </c>
      <c r="B68" t="inlineStr">
        <is>
          <t>是</t>
        </is>
      </c>
      <c r="C68" s="53" t="n">
        <v>46256.88375</v>
      </c>
      <c r="D68" t="inlineStr">
        <is>
          <t>是</t>
        </is>
      </c>
      <c r="E68" s="53" t="n">
        <v>46256.55041666667</v>
      </c>
      <c r="F68" s="54">
        <f>(NOW()-E68)*24</f>
        <v/>
      </c>
      <c r="G68" t="inlineStr">
        <is>
          <t>13421085162</t>
        </is>
      </c>
      <c r="H68" t="inlineStr">
        <is>
          <t>2026-08-22 11:12:36</t>
        </is>
      </c>
      <c r="I68" t="inlineStr">
        <is>
          <t>潮州市湘桥区磷溪镇磷溪溪口网格磷溪大道溪口八村</t>
        </is>
      </c>
      <c r="J68" t="inlineStr">
        <is>
          <t>刘广锋</t>
        </is>
      </c>
      <c r="K68" t="inlineStr">
        <is>
          <t>磷官铁工作站</t>
        </is>
      </c>
      <c r="L68" t="inlineStr">
        <is>
          <t>市区</t>
        </is>
      </c>
      <c r="M68" t="inlineStr">
        <is>
          <t>20260822100249X169661456</t>
        </is>
      </c>
      <c r="N68" t="inlineStr">
        <is>
          <t>CMCC-CZ-TSCLX-20260822-008683</t>
        </is>
      </c>
      <c r="O68" t="inlineStr">
        <is>
          <t>潮州</t>
        </is>
      </c>
      <c r="P68" t="inlineStr">
        <is>
          <t>湘桥区</t>
        </is>
      </c>
      <c r="Q68">
        <f>IF(AND(A68&lt;&gt;"已参评好",F68&gt;=5),"超5小时未参评",IF(F68&gt;=7,"超7小时未参评",IF(F68&gt;=8,"超时未参评","")))</f>
        <v/>
      </c>
      <c r="R68" t="inlineStr">
        <is>
          <t>暂时没收到</t>
        </is>
      </c>
    </row>
    <row r="69" ht="68" customHeight="1" s="1">
      <c r="B69" t="inlineStr">
        <is>
          <t>是</t>
        </is>
      </c>
      <c r="C69" s="53" t="n">
        <v>46256.91415509259</v>
      </c>
      <c r="D69" t="inlineStr">
        <is>
          <t>是</t>
        </is>
      </c>
      <c r="E69" s="53" t="n">
        <v>46256.58082175926</v>
      </c>
      <c r="F69" s="54">
        <f>(NOW()-E69)*24</f>
        <v/>
      </c>
      <c r="G69" t="inlineStr">
        <is>
          <t>13531505175</t>
        </is>
      </c>
      <c r="H69" t="inlineStr">
        <is>
          <t>2026-08-22 11:56:23</t>
        </is>
      </c>
      <c r="I69" t="inlineStr">
        <is>
          <t>潮州市潮安区庵埠镇庵南网格大霞路大干村</t>
        </is>
      </c>
      <c r="J69" t="inlineStr">
        <is>
          <t>王伟斌</t>
        </is>
      </c>
      <c r="K69" t="inlineStr">
        <is>
          <t>潮安城区工作站</t>
        </is>
      </c>
      <c r="L69" t="inlineStr">
        <is>
          <t>潮安</t>
        </is>
      </c>
      <c r="M69" t="inlineStr">
        <is>
          <t>20260822100356X236396909</t>
        </is>
      </c>
      <c r="N69" t="inlineStr">
        <is>
          <t>CMCC-CZ-TSCLX-20260822-002116</t>
        </is>
      </c>
      <c r="O69" t="inlineStr">
        <is>
          <t>潮州</t>
        </is>
      </c>
      <c r="P69" t="inlineStr">
        <is>
          <t>潮安区</t>
        </is>
      </c>
      <c r="Q69">
        <f>IF(AND(A69&lt;&gt;"已参评好",F69&gt;=5),"超5小时未参评",IF(F69&gt;=7,"超7小时未参评",IF(F69&gt;=8,"超时未参评","")))</f>
        <v/>
      </c>
      <c r="R69" t="inlineStr"/>
    </row>
    <row r="70" ht="68" customHeight="1" s="1">
      <c r="B70" t="inlineStr">
        <is>
          <t>是</t>
        </is>
      </c>
      <c r="C70" s="53" t="n">
        <v>46256.93357638889</v>
      </c>
      <c r="D70" t="inlineStr">
        <is>
          <t>否</t>
        </is>
      </c>
      <c r="E70" s="53" t="n">
        <v>46256.60024305555</v>
      </c>
      <c r="F70" s="54">
        <f>(NOW()-E70)*24</f>
        <v/>
      </c>
      <c r="G70" t="inlineStr">
        <is>
          <t>13500102525</t>
        </is>
      </c>
      <c r="H70" t="inlineStr">
        <is>
          <t>2026-08-22 12:24:21</t>
        </is>
      </c>
      <c r="I70" t="inlineStr">
        <is>
          <t>潮州市湘桥区城西街道大道南网格潮州大道粤海坤辉家园</t>
        </is>
      </c>
      <c r="J70" t="inlineStr">
        <is>
          <t>陈林伟</t>
        </is>
      </c>
      <c r="K70" t="inlineStr">
        <is>
          <t>市区城南工作站</t>
        </is>
      </c>
      <c r="L70" t="inlineStr">
        <is>
          <t>市区</t>
        </is>
      </c>
      <c r="M70" t="inlineStr">
        <is>
          <t>20260822102133X293719751</t>
        </is>
      </c>
      <c r="N70" t="inlineStr">
        <is>
          <t>CMCC-CZ-TSCLX-20260822-000338</t>
        </is>
      </c>
      <c r="O70" t="inlineStr">
        <is>
          <t>潮州</t>
        </is>
      </c>
      <c r="P70" t="inlineStr">
        <is>
          <t>湘桥区</t>
        </is>
      </c>
      <c r="Q70">
        <f>IF(AND(A70&lt;&gt;"已参评好",F70&gt;=5),"超5小时未参评",IF(F70&gt;=7,"超7小时未参评",IF(F70&gt;=8,"超时未参评","")))</f>
        <v/>
      </c>
      <c r="R70" t="inlineStr"/>
    </row>
    <row r="71" ht="68" customHeight="1" s="1">
      <c r="A71" t="inlineStr">
        <is>
          <t>未参评好</t>
        </is>
      </c>
      <c r="B71" t="inlineStr">
        <is>
          <t>是</t>
        </is>
      </c>
      <c r="C71" s="53" t="n">
        <v>46256.90983796296</v>
      </c>
      <c r="D71" t="inlineStr">
        <is>
          <t>是</t>
        </is>
      </c>
      <c r="E71" s="53" t="n">
        <v>46256.57650462963</v>
      </c>
      <c r="F71" s="54">
        <f>(NOW()-E71)*24</f>
        <v/>
      </c>
      <c r="G71" t="inlineStr">
        <is>
          <t>13827310283</t>
        </is>
      </c>
      <c r="H71" t="inlineStr">
        <is>
          <t>2026-08-22 11:50:10</t>
        </is>
      </c>
      <c r="I71" t="inlineStr">
        <is>
          <t>潮州市潮安区彩塘镇宏安网格新安大道市头林迈村【可装2000M】</t>
        </is>
      </c>
      <c r="J71" t="inlineStr">
        <is>
          <t>陈海灿</t>
        </is>
      </c>
      <c r="K71" t="inlineStr">
        <is>
          <t>彩塘东凤工作站</t>
        </is>
      </c>
      <c r="L71" t="inlineStr">
        <is>
          <t>潮安</t>
        </is>
      </c>
      <c r="M71" t="inlineStr">
        <is>
          <t>20260822102143X303518741</t>
        </is>
      </c>
      <c r="N71" t="inlineStr">
        <is>
          <t>CMCC-CZ-TSCLX-20260822-003698</t>
        </is>
      </c>
      <c r="O71" t="inlineStr">
        <is>
          <t>潮州</t>
        </is>
      </c>
      <c r="P71" t="inlineStr">
        <is>
          <t>潮安区</t>
        </is>
      </c>
      <c r="Q71">
        <f>IF(AND(A71&lt;&gt;"已参评好",F71&gt;=5),"超5小时未参评",IF(F71&gt;=7,"超7小时未参评",IF(F71&gt;=8,"超时未参评","")))</f>
        <v/>
      </c>
      <c r="R71" t="inlineStr">
        <is>
          <t>暂时没收到</t>
        </is>
      </c>
    </row>
    <row r="72" ht="68" customHeight="1" s="1">
      <c r="B72" t="inlineStr">
        <is>
          <t>是</t>
        </is>
      </c>
      <c r="C72" s="53" t="n">
        <v>46257.03903935185</v>
      </c>
      <c r="D72" t="inlineStr">
        <is>
          <t>否</t>
        </is>
      </c>
      <c r="E72" s="53" t="n">
        <v>46256.70570601852</v>
      </c>
      <c r="F72" s="54">
        <f>(NOW()-E72)*24</f>
        <v/>
      </c>
      <c r="G72" t="inlineStr">
        <is>
          <t>13715736535</t>
        </is>
      </c>
      <c r="H72" t="inlineStr">
        <is>
          <t>2026-08-22 14:56:13</t>
        </is>
      </c>
      <c r="I72" t="inlineStr">
        <is>
          <t>潮州市饶平县饶洋镇网格334省道水东村片区</t>
        </is>
      </c>
      <c r="J72" t="inlineStr">
        <is>
          <t>詹振声</t>
        </is>
      </c>
      <c r="K72" t="inlineStr">
        <is>
          <t>饶平北片工作站</t>
        </is>
      </c>
      <c r="L72" t="inlineStr">
        <is>
          <t>饶平</t>
        </is>
      </c>
      <c r="M72" t="inlineStr">
        <is>
          <t>20260822103228X948741589</t>
        </is>
      </c>
      <c r="N72" t="inlineStr">
        <is>
          <t>CMCC-CZ-TSCLX-20260822-004714</t>
        </is>
      </c>
      <c r="O72" t="inlineStr">
        <is>
          <t>潮州</t>
        </is>
      </c>
      <c r="P72" t="inlineStr">
        <is>
          <t>饶平县</t>
        </is>
      </c>
      <c r="Q72">
        <f>IF(AND(A72&lt;&gt;"已参评好",F72&gt;=5),"超5小时未参评",IF(F72&gt;=7,"超7小时未参评",IF(F72&gt;=8,"超时未参评","")))</f>
        <v/>
      </c>
      <c r="R72" t="inlineStr"/>
    </row>
    <row r="73" ht="68" customHeight="1" s="1">
      <c r="A73" t="inlineStr">
        <is>
          <t>未参评好</t>
        </is>
      </c>
      <c r="B73" t="inlineStr">
        <is>
          <t>是</t>
        </is>
      </c>
      <c r="C73" s="53" t="n">
        <v>46257.04020833333</v>
      </c>
      <c r="D73" t="inlineStr">
        <is>
          <t>否</t>
        </is>
      </c>
      <c r="E73" s="53" t="n">
        <v>46256.706875</v>
      </c>
      <c r="F73" s="54">
        <f>(NOW()-E73)*24</f>
        <v/>
      </c>
      <c r="G73" t="inlineStr">
        <is>
          <t>13632026843</t>
        </is>
      </c>
      <c r="H73" t="inlineStr">
        <is>
          <t>2026-08-22 14:57:54</t>
        </is>
      </c>
      <c r="I73" t="inlineStr">
        <is>
          <t>潮州市潮安区东凤镇东凤北网格府前路东二村</t>
        </is>
      </c>
      <c r="J73" t="inlineStr">
        <is>
          <t>蔡深伟</t>
        </is>
      </c>
      <c r="K73" t="inlineStr">
        <is>
          <t>彩塘东凤工作站</t>
        </is>
      </c>
      <c r="L73" t="inlineStr">
        <is>
          <t>潮安</t>
        </is>
      </c>
      <c r="M73" t="inlineStr">
        <is>
          <t>20260822105024X241634100</t>
        </is>
      </c>
      <c r="N73" t="inlineStr">
        <is>
          <t>CMCC-CZ-TSCLX-20260822-008580</t>
        </is>
      </c>
      <c r="O73" t="inlineStr">
        <is>
          <t>潮州</t>
        </is>
      </c>
      <c r="P73" t="inlineStr">
        <is>
          <t>潮安区</t>
        </is>
      </c>
      <c r="Q73">
        <f>IF(AND(A73&lt;&gt;"已参评好",F73&gt;=5),"超5小时未参评",IF(F73&gt;=7,"超7小时未参评",IF(F73&gt;=8,"超时未参评","")))</f>
        <v/>
      </c>
      <c r="R73" t="inlineStr">
        <is>
          <t>暂时没收到</t>
        </is>
      </c>
    </row>
    <row r="74" ht="68" customHeight="1" s="1">
      <c r="B74" t="inlineStr">
        <is>
          <t>是</t>
        </is>
      </c>
      <c r="C74" s="53" t="n">
        <v>46256.92528935185</v>
      </c>
      <c r="D74" t="inlineStr">
        <is>
          <t>是</t>
        </is>
      </c>
      <c r="E74" s="53" t="n">
        <v>46256.59195601852</v>
      </c>
      <c r="F74" s="54">
        <f>(NOW()-E74)*24</f>
        <v/>
      </c>
      <c r="G74" t="inlineStr">
        <is>
          <t>13828318839</t>
        </is>
      </c>
      <c r="H74" t="inlineStr">
        <is>
          <t>2026-08-22 12:12:25</t>
        </is>
      </c>
      <c r="I74" t="inlineStr">
        <is>
          <t>潮州市湘桥区城西街道大道南网格南较西路厦寺村</t>
        </is>
      </c>
      <c r="J74" t="inlineStr">
        <is>
          <t>陈林伟</t>
        </is>
      </c>
      <c r="K74" t="inlineStr">
        <is>
          <t>市区城南工作站</t>
        </is>
      </c>
      <c r="L74" t="inlineStr">
        <is>
          <t>市区</t>
        </is>
      </c>
      <c r="M74" t="inlineStr">
        <is>
          <t>20260822105517X317907735</t>
        </is>
      </c>
      <c r="N74" t="inlineStr">
        <is>
          <t>CMCC-CZ-TSCLX-20260822-000175</t>
        </is>
      </c>
      <c r="O74" t="inlineStr">
        <is>
          <t>潮州</t>
        </is>
      </c>
      <c r="P74" t="inlineStr">
        <is>
          <t>湘桥区</t>
        </is>
      </c>
      <c r="Q74">
        <f>IF(AND(A74&lt;&gt;"已参评好",F74&gt;=5),"超5小时未参评",IF(F74&gt;=7,"超7小时未参评",IF(F74&gt;=8,"超时未参评","")))</f>
        <v/>
      </c>
      <c r="R74" t="inlineStr"/>
    </row>
    <row r="75" ht="68" customHeight="1" s="1">
      <c r="B75" t="inlineStr">
        <is>
          <t>是</t>
        </is>
      </c>
      <c r="C75" s="53" t="n">
        <v>46257.0147337963</v>
      </c>
      <c r="D75" t="inlineStr">
        <is>
          <t>否</t>
        </is>
      </c>
      <c r="E75" s="53" t="n">
        <v>46256.68140046296</v>
      </c>
      <c r="F75" s="54">
        <f>(NOW()-E75)*24</f>
        <v/>
      </c>
      <c r="G75" t="inlineStr">
        <is>
          <t>13631010308</t>
        </is>
      </c>
      <c r="H75" t="inlineStr">
        <is>
          <t>2026-08-22 14:21:13</t>
        </is>
      </c>
      <c r="I75" t="inlineStr">
        <is>
          <t>潮州市饶平县饶洋镇网格334省道祠东片区</t>
        </is>
      </c>
      <c r="J75" t="inlineStr">
        <is>
          <t>詹振声</t>
        </is>
      </c>
      <c r="K75" t="inlineStr">
        <is>
          <t>饶平北片工作站</t>
        </is>
      </c>
      <c r="L75" t="inlineStr">
        <is>
          <t>饶平</t>
        </is>
      </c>
      <c r="M75" t="inlineStr">
        <is>
          <t>20260822105749X469109554</t>
        </is>
      </c>
      <c r="N75" t="inlineStr">
        <is>
          <t>CMCC-CZ-TSCLX-20260822-004600</t>
        </is>
      </c>
      <c r="O75" t="inlineStr">
        <is>
          <t>潮州</t>
        </is>
      </c>
      <c r="P75" t="inlineStr">
        <is>
          <t>饶平县</t>
        </is>
      </c>
      <c r="Q75">
        <f>IF(AND(A75&lt;&gt;"已参评好",F75&gt;=5),"超5小时未参评",IF(F75&gt;=7,"超7小时未参评",IF(F75&gt;=8,"超时未参评","")))</f>
        <v/>
      </c>
      <c r="R75" t="inlineStr"/>
    </row>
    <row r="76" ht="68" customHeight="1" s="1">
      <c r="B76" t="inlineStr">
        <is>
          <t>是</t>
        </is>
      </c>
      <c r="C76" s="53" t="n">
        <v>46256.90591435185</v>
      </c>
      <c r="D76" t="inlineStr">
        <is>
          <t>是</t>
        </is>
      </c>
      <c r="E76" s="53" t="n">
        <v>46256.57258101852</v>
      </c>
      <c r="F76" s="54">
        <f>(NOW()-E76)*24</f>
        <v/>
      </c>
      <c r="G76" t="inlineStr">
        <is>
          <t>18823509295</t>
        </is>
      </c>
      <c r="H76" t="inlineStr">
        <is>
          <t>2026-08-22 11:44:31</t>
        </is>
      </c>
      <c r="I76" t="inlineStr">
        <is>
          <t>潮州市湘桥区太平街道环城网格开元路开元广场片区</t>
        </is>
      </c>
      <c r="J76" t="inlineStr">
        <is>
          <t>0</t>
        </is>
      </c>
      <c r="M76" t="inlineStr">
        <is>
          <t>20260821152006X806671682</t>
        </is>
      </c>
      <c r="N76" t="inlineStr">
        <is>
          <t>CMCC-CZ-TSCLX-20260822-010643</t>
        </is>
      </c>
      <c r="O76" t="inlineStr">
        <is>
          <t>潮州</t>
        </is>
      </c>
      <c r="P76" t="inlineStr">
        <is>
          <t>湘桥区</t>
        </is>
      </c>
      <c r="Q76">
        <f>IF(AND(A76&lt;&gt;"已参评好",F76&gt;=5),"超5小时未参评",IF(F76&gt;=7,"超7小时未参评",IF(F76&gt;=8,"超时未参评","")))</f>
        <v/>
      </c>
      <c r="R76" t="inlineStr"/>
    </row>
    <row r="77" ht="68" customHeight="1" s="1">
      <c r="B77" t="inlineStr">
        <is>
          <t>是</t>
        </is>
      </c>
      <c r="C77" s="53" t="n">
        <v>46257.02393518519</v>
      </c>
      <c r="D77" t="inlineStr">
        <is>
          <t>否</t>
        </is>
      </c>
      <c r="E77" s="53" t="n">
        <v>46256.69060185185</v>
      </c>
      <c r="F77" s="54">
        <f>(NOW()-E77)*24</f>
        <v/>
      </c>
      <c r="G77" t="inlineStr">
        <is>
          <t>13903092133</t>
        </is>
      </c>
      <c r="H77" t="inlineStr">
        <is>
          <t>2026-08-22 14:34:28</t>
        </is>
      </c>
      <c r="I77" t="inlineStr">
        <is>
          <t>潮州市潮安区枫溪镇奎元网格奎元路粤海A区小区</t>
        </is>
      </c>
      <c r="J77" t="inlineStr">
        <is>
          <t>陈诗俊</t>
        </is>
      </c>
      <c r="K77" t="inlineStr">
        <is>
          <t>市区城南工作站</t>
        </is>
      </c>
      <c r="L77" t="inlineStr">
        <is>
          <t>市区</t>
        </is>
      </c>
      <c r="M77" t="inlineStr">
        <is>
          <t>20260822114844X524036431</t>
        </is>
      </c>
      <c r="N77" t="inlineStr">
        <is>
          <t>CMCC-CZ-TSCLX-20260822-008990</t>
        </is>
      </c>
      <c r="O77" t="inlineStr">
        <is>
          <t>潮州</t>
        </is>
      </c>
      <c r="P77" t="inlineStr">
        <is>
          <t>潮安区</t>
        </is>
      </c>
      <c r="Q77">
        <f>IF(AND(A77&lt;&gt;"已参评好",F77&gt;=5),"超5小时未参评",IF(F77&gt;=7,"超7小时未参评",IF(F77&gt;=8,"超时未参评","")))</f>
        <v/>
      </c>
      <c r="R77" t="inlineStr"/>
    </row>
    <row r="78" ht="68" customHeight="1" s="1">
      <c r="A78" t="inlineStr">
        <is>
          <t>未参评好</t>
        </is>
      </c>
      <c r="B78" t="inlineStr">
        <is>
          <t>是</t>
        </is>
      </c>
      <c r="C78" s="53" t="n">
        <v>46257.0137962963</v>
      </c>
      <c r="D78" t="inlineStr">
        <is>
          <t>否</t>
        </is>
      </c>
      <c r="E78" s="53" t="n">
        <v>46256.68046296296</v>
      </c>
      <c r="F78" s="54">
        <f>(NOW()-E78)*24</f>
        <v/>
      </c>
      <c r="G78" t="inlineStr">
        <is>
          <t>15976363741</t>
        </is>
      </c>
      <c r="H78" t="inlineStr">
        <is>
          <t>2026-08-22 14:19:52</t>
        </is>
      </c>
      <c r="I78" t="inlineStr">
        <is>
          <t>潮州市饶平县钱东镇一网格324国道西港村</t>
        </is>
      </c>
      <c r="J78" t="inlineStr">
        <is>
          <t>林锦彬</t>
        </is>
      </c>
      <c r="K78" t="inlineStr">
        <is>
          <t>饶平西片工作站</t>
        </is>
      </c>
      <c r="L78" t="inlineStr">
        <is>
          <t>饶平</t>
        </is>
      </c>
      <c r="M78" t="inlineStr">
        <is>
          <t>20260822120739X659634437</t>
        </is>
      </c>
      <c r="N78" t="inlineStr">
        <is>
          <t>CMCC-CZ-TSCLX-20260822-013434</t>
        </is>
      </c>
      <c r="O78" t="inlineStr">
        <is>
          <t>潮州</t>
        </is>
      </c>
      <c r="P78" t="inlineStr">
        <is>
          <t>饶平县</t>
        </is>
      </c>
      <c r="Q78">
        <f>IF(AND(A78&lt;&gt;"已参评好",F78&gt;=5),"超5小时未参评",IF(F78&gt;=7,"超7小时未参评",IF(F78&gt;=8,"超时未参评","")))</f>
        <v/>
      </c>
      <c r="R78" t="inlineStr">
        <is>
          <t>没信息</t>
        </is>
      </c>
    </row>
    <row r="79" ht="68" customHeight="1" s="1">
      <c r="B79" t="inlineStr">
        <is>
          <t>是</t>
        </is>
      </c>
      <c r="C79" s="53" t="n">
        <v>46257.00822916667</v>
      </c>
      <c r="D79" t="inlineStr">
        <is>
          <t>否</t>
        </is>
      </c>
      <c r="E79" s="53" t="n">
        <v>46256.67489583333</v>
      </c>
      <c r="F79" s="54">
        <f>(NOW()-E79)*24</f>
        <v/>
      </c>
      <c r="G79" t="inlineStr">
        <is>
          <t>15919597737</t>
        </is>
      </c>
      <c r="H79" t="inlineStr">
        <is>
          <t>2026-08-22 14:11:51</t>
        </is>
      </c>
      <c r="I79" t="inlineStr">
        <is>
          <t>潮州市湘桥区凤新街道大新乡网格莲云路莲云村</t>
        </is>
      </c>
      <c r="J79" t="inlineStr">
        <is>
          <t>林金旭</t>
        </is>
      </c>
      <c r="K79" t="inlineStr">
        <is>
          <t>市区城北工作站</t>
        </is>
      </c>
      <c r="L79" t="inlineStr">
        <is>
          <t>市区</t>
        </is>
      </c>
      <c r="M79" t="inlineStr">
        <is>
          <t>20260822121755X275211799</t>
        </is>
      </c>
      <c r="N79" t="inlineStr">
        <is>
          <t>CMCC-CZ-TSCLX-20260822-010297</t>
        </is>
      </c>
      <c r="O79" t="inlineStr">
        <is>
          <t>潮州</t>
        </is>
      </c>
      <c r="P79" t="inlineStr">
        <is>
          <t>湘桥区</t>
        </is>
      </c>
      <c r="Q79">
        <f>IF(AND(A79&lt;&gt;"已参评好",F79&gt;=5),"超5小时未参评",IF(F79&gt;=7,"超7小时未参评",IF(F79&gt;=8,"超时未参评","")))</f>
        <v/>
      </c>
      <c r="R79" t="inlineStr"/>
    </row>
    <row r="80" ht="68" customHeight="1" s="1">
      <c r="B80" t="inlineStr">
        <is>
          <t>是</t>
        </is>
      </c>
      <c r="C80" s="53" t="n">
        <v>46257.0432175926</v>
      </c>
      <c r="D80" t="inlineStr">
        <is>
          <t>否</t>
        </is>
      </c>
      <c r="E80" s="53" t="n">
        <v>46256.70988425926</v>
      </c>
      <c r="F80" s="54">
        <f>(NOW()-E80)*24</f>
        <v/>
      </c>
      <c r="G80" t="inlineStr">
        <is>
          <t>17876805866</t>
        </is>
      </c>
      <c r="H80" t="inlineStr">
        <is>
          <t>2026-08-22 15:02:14</t>
        </is>
      </c>
      <c r="I80" t="inlineStr">
        <is>
          <t>潮州市潮安区浮洋镇浮洋南网格潮汕公路陇美村</t>
        </is>
      </c>
      <c r="J80" t="inlineStr">
        <is>
          <t>吴伟</t>
        </is>
      </c>
      <c r="K80" t="inlineStr">
        <is>
          <t>浮洋网格</t>
        </is>
      </c>
      <c r="M80" t="inlineStr">
        <is>
          <t>20260822124601X961180936</t>
        </is>
      </c>
      <c r="N80" t="inlineStr">
        <is>
          <t>CMCC-CZ-TSCLX-20260822-010981</t>
        </is>
      </c>
      <c r="O80" t="inlineStr">
        <is>
          <t>潮州</t>
        </is>
      </c>
      <c r="P80" t="inlineStr">
        <is>
          <t>潮安区</t>
        </is>
      </c>
      <c r="Q80">
        <f>IF(AND(A80&lt;&gt;"已参评好",F80&gt;=5),"超5小时未参评",IF(F80&gt;=7,"超7小时未参评",IF(F80&gt;=8,"超时未参评","")))</f>
        <v/>
      </c>
      <c r="R80" t="inlineStr"/>
    </row>
    <row r="81" ht="68" customHeight="1" s="1">
      <c r="B81" t="inlineStr">
        <is>
          <t>是</t>
        </is>
      </c>
      <c r="C81" s="53" t="n">
        <v>46257.04329861111</v>
      </c>
      <c r="D81" t="inlineStr">
        <is>
          <t>否</t>
        </is>
      </c>
      <c r="E81" s="53" t="n">
        <v>46256.70996527778</v>
      </c>
      <c r="F81" s="54">
        <f>(NOW()-E81)*24</f>
        <v/>
      </c>
      <c r="G81" t="inlineStr">
        <is>
          <t>13435579888</t>
        </is>
      </c>
      <c r="H81" t="inlineStr">
        <is>
          <t>2026-08-22 15:02:21</t>
        </is>
      </c>
      <c r="I81" t="inlineStr">
        <is>
          <t>潮州市潮安区沙溪镇沙溪东网格中明路生聚村</t>
        </is>
      </c>
      <c r="J81" t="inlineStr">
        <is>
          <t>蔡秋明</t>
        </is>
      </c>
      <c r="K81" t="inlineStr">
        <is>
          <t>高铁三镇工作站</t>
        </is>
      </c>
      <c r="L81" t="inlineStr">
        <is>
          <t>潮安</t>
        </is>
      </c>
      <c r="M81" t="inlineStr">
        <is>
          <t>20260822125403X443107362</t>
        </is>
      </c>
      <c r="N81" t="inlineStr">
        <is>
          <t>CMCC-CZ-TSCLX-20260822-014664</t>
        </is>
      </c>
      <c r="O81" t="inlineStr">
        <is>
          <t>潮州</t>
        </is>
      </c>
      <c r="P81" t="inlineStr">
        <is>
          <t>潮安区</t>
        </is>
      </c>
      <c r="Q81">
        <f>IF(AND(A81&lt;&gt;"已参评好",F81&gt;=5),"超5小时未参评",IF(F81&gt;=7,"超7小时未参评",IF(F81&gt;=8,"超时未参评","")))</f>
        <v/>
      </c>
      <c r="R81" t="inlineStr"/>
    </row>
    <row r="82" ht="68" customHeight="1" s="1">
      <c r="B82" t="inlineStr">
        <is>
          <t>是</t>
        </is>
      </c>
      <c r="C82" s="53" t="n">
        <v>46257.0403125</v>
      </c>
      <c r="D82" t="inlineStr">
        <is>
          <t>否</t>
        </is>
      </c>
      <c r="E82" s="53" t="n">
        <v>46256.70697916667</v>
      </c>
      <c r="F82" s="54">
        <f>(NOW()-E82)*24</f>
        <v/>
      </c>
      <c r="G82" t="inlineStr">
        <is>
          <t>15913028573</t>
        </is>
      </c>
      <c r="H82" t="inlineStr">
        <is>
          <t>2026-08-22 14:58:03</t>
        </is>
      </c>
      <c r="I82" t="inlineStr">
        <is>
          <t>潮州市潮安区金石镇金石南网格辜厝大道辜厝村</t>
        </is>
      </c>
      <c r="J82" t="inlineStr">
        <is>
          <t>林浩炎</t>
        </is>
      </c>
      <c r="K82" t="inlineStr">
        <is>
          <t>高铁三镇工作站</t>
        </is>
      </c>
      <c r="L82" t="inlineStr">
        <is>
          <t>潮安</t>
        </is>
      </c>
      <c r="M82" t="inlineStr">
        <is>
          <t>20260822125649X609811402</t>
        </is>
      </c>
      <c r="N82" t="inlineStr">
        <is>
          <t>CMCC-CZ-TSCLX-20260822-015829</t>
        </is>
      </c>
      <c r="O82" t="inlineStr">
        <is>
          <t>潮州</t>
        </is>
      </c>
      <c r="P82" t="inlineStr">
        <is>
          <t>潮安区</t>
        </is>
      </c>
      <c r="Q82">
        <f>IF(AND(A82&lt;&gt;"已参评好",F82&gt;=5),"超5小时未参评",IF(F82&gt;=7,"超7小时未参评",IF(F82&gt;=8,"超时未参评","")))</f>
        <v/>
      </c>
      <c r="R82" t="inlineStr"/>
    </row>
    <row r="83" ht="68" customHeight="1" s="1">
      <c r="B83" t="inlineStr">
        <is>
          <t>是</t>
        </is>
      </c>
      <c r="C83" s="53" t="n">
        <v>46257.01259259259</v>
      </c>
      <c r="D83" t="inlineStr">
        <is>
          <t>否</t>
        </is>
      </c>
      <c r="E83" s="53" t="n">
        <v>46256.67925925926</v>
      </c>
      <c r="F83" s="54">
        <f>(NOW()-E83)*24</f>
        <v/>
      </c>
      <c r="G83" t="inlineStr">
        <is>
          <t>13829089086</t>
        </is>
      </c>
      <c r="H83" t="inlineStr">
        <is>
          <t>2026-08-22 14:18:08</t>
        </is>
      </c>
      <c r="I83" t="inlineStr">
        <is>
          <t>潮州市湘桥区凤新街道云梯网格潮州大道云梯村</t>
        </is>
      </c>
      <c r="J83" t="inlineStr">
        <is>
          <t>许湘木</t>
        </is>
      </c>
      <c r="K83" t="inlineStr">
        <is>
          <t>市区城北工作站</t>
        </is>
      </c>
      <c r="L83" t="inlineStr">
        <is>
          <t>市区</t>
        </is>
      </c>
      <c r="M83" t="inlineStr">
        <is>
          <t>20260822125930X770488833</t>
        </is>
      </c>
      <c r="N83" t="inlineStr">
        <is>
          <t>CMCC-CZ-TSCLX-20260822-018403</t>
        </is>
      </c>
      <c r="O83" t="inlineStr">
        <is>
          <t>潮州</t>
        </is>
      </c>
      <c r="P83" t="inlineStr">
        <is>
          <t>湘桥区</t>
        </is>
      </c>
      <c r="Q83">
        <f>IF(AND(A83&lt;&gt;"已参评好",F83&gt;=5),"超5小时未参评",IF(F83&gt;=7,"超7小时未参评",IF(F83&gt;=8,"超时未参评","")))</f>
        <v/>
      </c>
      <c r="R83" t="inlineStr"/>
    </row>
    <row r="84" ht="68" customHeight="1" s="1">
      <c r="A84" t="inlineStr">
        <is>
          <t>已参评好</t>
        </is>
      </c>
      <c r="B84" t="inlineStr">
        <is>
          <t>是</t>
        </is>
      </c>
      <c r="C84" s="53" t="n">
        <v>46257.09295138889</v>
      </c>
      <c r="D84" t="inlineStr">
        <is>
          <t>否</t>
        </is>
      </c>
      <c r="E84" s="53" t="n">
        <v>46256.75961805556</v>
      </c>
      <c r="F84" s="54">
        <f>(NOW()-E84)*24</f>
        <v/>
      </c>
      <c r="G84" t="inlineStr">
        <is>
          <t>15089770318</t>
        </is>
      </c>
      <c r="H84" t="inlineStr">
        <is>
          <t>2026-08-22 16:13:51</t>
        </is>
      </c>
      <c r="I84" t="inlineStr">
        <is>
          <t>潮州市饶平县高堂镇网格高堂大道院前村</t>
        </is>
      </c>
      <c r="J84" t="inlineStr">
        <is>
          <t>黄日浩</t>
        </is>
      </c>
      <c r="K84" t="inlineStr">
        <is>
          <t>饶平西片工作站</t>
        </is>
      </c>
      <c r="L84" t="inlineStr">
        <is>
          <t>饶平</t>
        </is>
      </c>
      <c r="M84" t="inlineStr">
        <is>
          <t>20260813134911X151639251</t>
        </is>
      </c>
      <c r="N84" t="inlineStr">
        <is>
          <t>CMCC-CZ-TSCLX-20260813-006180</t>
        </is>
      </c>
      <c r="O84" t="inlineStr">
        <is>
          <t>潮州</t>
        </is>
      </c>
      <c r="P84" t="inlineStr">
        <is>
          <t>饶平县</t>
        </is>
      </c>
      <c r="Q84">
        <f>IF(AND(A84&lt;&gt;"已参评好",F84&gt;=5),"超5小时未参评",IF(F84&gt;=7,"超7小时未参评",IF(F84&gt;=8,"超时未参评","")))</f>
        <v/>
      </c>
      <c r="R84" t="inlineStr">
        <is>
          <t>已参评好</t>
        </is>
      </c>
    </row>
    <row r="85" ht="68" customHeight="1" s="1">
      <c r="B85" t="inlineStr">
        <is>
          <t>是</t>
        </is>
      </c>
      <c r="C85" s="53" t="n">
        <v>46257.0952662037</v>
      </c>
      <c r="D85" t="inlineStr">
        <is>
          <t>否</t>
        </is>
      </c>
      <c r="E85" s="53" t="n">
        <v>46256.76193287037</v>
      </c>
      <c r="F85" s="54">
        <f>(NOW()-E85)*24</f>
        <v/>
      </c>
      <c r="G85" t="inlineStr">
        <is>
          <t>15089770318</t>
        </is>
      </c>
      <c r="H85" t="inlineStr">
        <is>
          <t>2026-08-22 16:17:11</t>
        </is>
      </c>
      <c r="I85" t="inlineStr">
        <is>
          <t>潮州市饶平县高堂镇网格高堂大道院前村</t>
        </is>
      </c>
      <c r="J85" t="inlineStr">
        <is>
          <t>黄日浩</t>
        </is>
      </c>
      <c r="K85" t="inlineStr">
        <is>
          <t>饶平西片工作站</t>
        </is>
      </c>
      <c r="L85" t="inlineStr">
        <is>
          <t>饶平</t>
        </is>
      </c>
      <c r="M85" t="inlineStr">
        <is>
          <t>20260814174414X654684344</t>
        </is>
      </c>
      <c r="N85" t="inlineStr">
        <is>
          <t>CMCC-CZ-TSCLX-20260814-018385</t>
        </is>
      </c>
      <c r="O85" t="inlineStr">
        <is>
          <t>潮州</t>
        </is>
      </c>
      <c r="P85" t="inlineStr">
        <is>
          <t>饶平县</t>
        </is>
      </c>
      <c r="Q85">
        <f>IF(AND(A85&lt;&gt;"已参评好",F85&gt;=5),"超5小时未参评",IF(F85&gt;=7,"超7小时未参评",IF(F85&gt;=8,"超时未参评","")))</f>
        <v/>
      </c>
      <c r="R85" t="inlineStr"/>
    </row>
    <row r="86" ht="68" customHeight="1" s="1">
      <c r="B86" t="inlineStr">
        <is>
          <t>是</t>
        </is>
      </c>
      <c r="C86" s="53" t="n">
        <v>46257.13606481482</v>
      </c>
      <c r="D86" t="inlineStr">
        <is>
          <t>否</t>
        </is>
      </c>
      <c r="E86" s="53" t="n">
        <v>46256.80273148148</v>
      </c>
      <c r="F86" s="54">
        <f>(NOW()-E86)*24</f>
        <v/>
      </c>
      <c r="G86" t="inlineStr">
        <is>
          <t>15976380001</t>
        </is>
      </c>
      <c r="H86" t="inlineStr">
        <is>
          <t>2026-08-22 17:15:56</t>
        </is>
      </c>
      <c r="I86" t="inlineStr">
        <is>
          <t>潮州市潮安区浮洋镇浮洋北网格潮汕公路乌洋村</t>
        </is>
      </c>
      <c r="J86" t="inlineStr">
        <is>
          <t>林卓钿</t>
        </is>
      </c>
      <c r="K86" t="inlineStr">
        <is>
          <t>浮洋网格</t>
        </is>
      </c>
      <c r="M86" t="inlineStr">
        <is>
          <t>20260822111304X384274874</t>
        </is>
      </c>
      <c r="N86" t="inlineStr">
        <is>
          <t>CMCC-CZ-TSCLX-20260819-017872</t>
        </is>
      </c>
      <c r="O86" t="inlineStr">
        <is>
          <t>潮州</t>
        </is>
      </c>
      <c r="P86" t="inlineStr">
        <is>
          <t>潮安区</t>
        </is>
      </c>
      <c r="Q86">
        <f>IF(AND(A86&lt;&gt;"已参评好",F86&gt;=5),"超5小时未参评",IF(F86&gt;=7,"超7小时未参评",IF(F86&gt;=8,"超时未参评","")))</f>
        <v/>
      </c>
      <c r="R86" t="inlineStr"/>
    </row>
    <row r="87" ht="68" customHeight="1" s="1">
      <c r="B87" t="inlineStr">
        <is>
          <t>是</t>
        </is>
      </c>
      <c r="C87" s="53" t="n">
        <v>46257.15293981481</v>
      </c>
      <c r="D87" t="inlineStr">
        <is>
          <t>否</t>
        </is>
      </c>
      <c r="E87" s="53" t="n">
        <v>46256.81960648148</v>
      </c>
      <c r="F87" s="54">
        <f>(NOW()-E87)*24</f>
        <v/>
      </c>
      <c r="G87" t="inlineStr">
        <is>
          <t>15816543971</t>
        </is>
      </c>
      <c r="H87" t="inlineStr">
        <is>
          <t>2026-08-22 17:40:14</t>
        </is>
      </c>
      <c r="I87" t="inlineStr">
        <is>
          <t>潮州市潮安区枫溪镇如意网格潮汕路高厦村</t>
        </is>
      </c>
      <c r="J87" t="inlineStr">
        <is>
          <t>陈丹华</t>
        </is>
      </c>
      <c r="K87" t="inlineStr">
        <is>
          <t>瓷都枫溪工作站</t>
        </is>
      </c>
      <c r="L87" t="inlineStr">
        <is>
          <t>市区</t>
        </is>
      </c>
      <c r="M87" t="inlineStr">
        <is>
          <t>20260822140731X851781475</t>
        </is>
      </c>
      <c r="N87" t="inlineStr">
        <is>
          <t>CMCC-CZ-TSCLX-20260821-009827</t>
        </is>
      </c>
      <c r="O87" t="inlineStr">
        <is>
          <t>潮州</t>
        </is>
      </c>
      <c r="P87" t="inlineStr">
        <is>
          <t>潮安区</t>
        </is>
      </c>
      <c r="Q87">
        <f>IF(AND(A87&lt;&gt;"已参评好",F87&gt;=5),"超5小时未参评",IF(F87&gt;=7,"超7小时未参评",IF(F87&gt;=8,"超时未参评","")))</f>
        <v/>
      </c>
      <c r="R87" t="inlineStr"/>
    </row>
    <row r="88" ht="68" customHeight="1" s="1">
      <c r="B88" t="inlineStr">
        <is>
          <t>是</t>
        </is>
      </c>
      <c r="C88" s="53" t="n">
        <v>46257.07534722222</v>
      </c>
      <c r="D88" t="inlineStr">
        <is>
          <t>否</t>
        </is>
      </c>
      <c r="E88" s="53" t="n">
        <v>46256.74201388889</v>
      </c>
      <c r="F88" s="54">
        <f>(NOW()-E88)*24</f>
        <v/>
      </c>
      <c r="G88" t="inlineStr">
        <is>
          <t>15707681456</t>
        </is>
      </c>
      <c r="H88" t="inlineStr">
        <is>
          <t>2026-08-22 15:48:30</t>
        </is>
      </c>
      <c r="I88" t="inlineStr">
        <is>
          <t>潮州市潮安区金石镇金石南网格晋君路翁厝村【可装2000M】</t>
        </is>
      </c>
      <c r="J88" t="inlineStr">
        <is>
          <t>陈林</t>
        </is>
      </c>
      <c r="K88" t="inlineStr">
        <is>
          <t>高铁三镇工作站</t>
        </is>
      </c>
      <c r="L88" t="inlineStr">
        <is>
          <t>潮安</t>
        </is>
      </c>
      <c r="M88" t="inlineStr">
        <is>
          <t>20260821181606X366491223</t>
        </is>
      </c>
      <c r="N88" t="inlineStr">
        <is>
          <t>CMCC-CZ-TSCLX-20260821-025112</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46257.10416666666</v>
      </c>
      <c r="D89" t="inlineStr">
        <is>
          <t>否</t>
        </is>
      </c>
      <c r="E89" s="53" t="n">
        <v>46256.77083333334</v>
      </c>
      <c r="F89" s="54">
        <f>(NOW()-E89)*24</f>
        <v/>
      </c>
      <c r="G89" t="inlineStr">
        <is>
          <t>13534637912</t>
        </is>
      </c>
      <c r="H89" t="inlineStr">
        <is>
          <t>2026-08-22 16:30:00</t>
        </is>
      </c>
      <c r="I89" t="inlineStr">
        <is>
          <t>潮州市潮安区彩塘镇金砂网格彩金路金砂四村</t>
        </is>
      </c>
      <c r="J89" t="inlineStr">
        <is>
          <t>杨鑫泳</t>
        </is>
      </c>
      <c r="K89" t="inlineStr">
        <is>
          <t>彩塘东凤工作站</t>
        </is>
      </c>
      <c r="L89" t="inlineStr">
        <is>
          <t>潮安</t>
        </is>
      </c>
      <c r="M89" t="inlineStr">
        <is>
          <t>20260821184206X926425806</t>
        </is>
      </c>
      <c r="N89" t="inlineStr">
        <is>
          <t>CMCC-CZ-TSCLX-20260821-033857</t>
        </is>
      </c>
      <c r="O89" t="inlineStr">
        <is>
          <t>潮州</t>
        </is>
      </c>
      <c r="P89" t="inlineStr">
        <is>
          <t>潮安区</t>
        </is>
      </c>
      <c r="Q89">
        <f>IF(AND(A89&lt;&gt;"已参评好",F89&gt;=5),"超5小时未参评",IF(F89&gt;=7,"超7小时未参评",IF(F89&gt;=8,"超时未参评","")))</f>
        <v/>
      </c>
      <c r="R89" t="inlineStr"/>
    </row>
    <row r="90" ht="68" customHeight="1" s="1">
      <c r="B90" t="inlineStr">
        <is>
          <t>是</t>
        </is>
      </c>
      <c r="C90" s="53" t="n">
        <v>46257.06811342593</v>
      </c>
      <c r="D90" t="inlineStr">
        <is>
          <t>否</t>
        </is>
      </c>
      <c r="E90" s="53" t="n">
        <v>46256.73478009259</v>
      </c>
      <c r="F90" s="54">
        <f>(NOW()-E90)*24</f>
        <v/>
      </c>
      <c r="G90" t="inlineStr">
        <is>
          <t>17728478908</t>
        </is>
      </c>
      <c r="H90" t="inlineStr">
        <is>
          <t>2026-08-22 15:38:05</t>
        </is>
      </c>
      <c r="I90" t="inlineStr">
        <is>
          <t>潮州市潮安区古巷镇枫洋网格枫洋市路枫洋枫二村</t>
        </is>
      </c>
      <c r="J90" t="inlineStr">
        <is>
          <t>卢泽思</t>
        </is>
      </c>
      <c r="K90" t="inlineStr">
        <is>
          <t>古巷登塘工作站</t>
        </is>
      </c>
      <c r="L90" t="inlineStr">
        <is>
          <t>潮安</t>
        </is>
      </c>
      <c r="M90" t="inlineStr">
        <is>
          <t>20260821185151X511837548</t>
        </is>
      </c>
      <c r="N90" t="inlineStr">
        <is>
          <t>CMCC-CZ-TSCLX-20260821-036423</t>
        </is>
      </c>
      <c r="O90" t="inlineStr">
        <is>
          <t>潮州</t>
        </is>
      </c>
      <c r="P90" t="inlineStr">
        <is>
          <t>潮安区</t>
        </is>
      </c>
      <c r="Q90">
        <f>IF(AND(A90&lt;&gt;"已参评好",F90&gt;=5),"超5小时未参评",IF(F90&gt;=7,"超7小时未参评",IF(F90&gt;=8,"超时未参评","")))</f>
        <v/>
      </c>
      <c r="R90" t="inlineStr"/>
    </row>
    <row r="91" ht="68" customHeight="1" s="1">
      <c r="B91" t="inlineStr">
        <is>
          <t>是</t>
        </is>
      </c>
      <c r="C91" s="53" t="n">
        <v>46257.07523148148</v>
      </c>
      <c r="D91" t="inlineStr">
        <is>
          <t>否</t>
        </is>
      </c>
      <c r="E91" s="53" t="n">
        <v>46256.74189814815</v>
      </c>
      <c r="F91" s="54">
        <f>(NOW()-E91)*24</f>
        <v/>
      </c>
      <c r="G91" t="inlineStr">
        <is>
          <t>13623095643</t>
        </is>
      </c>
      <c r="H91" t="inlineStr">
        <is>
          <t>2026-08-22 15:48:20</t>
        </is>
      </c>
      <c r="I91" t="inlineStr">
        <is>
          <t>潮州市潮安区浮洋镇浮洋南网格庵后路庵后村</t>
        </is>
      </c>
      <c r="J91" t="inlineStr">
        <is>
          <t>卢楚佳</t>
        </is>
      </c>
      <c r="K91" t="inlineStr">
        <is>
          <t>浮洋网格</t>
        </is>
      </c>
      <c r="M91" t="inlineStr">
        <is>
          <t>20260821190123X833316690</t>
        </is>
      </c>
      <c r="N91" t="inlineStr">
        <is>
          <t>CMCC-CZ-TSCLX-20260821-036437</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46257.1071875</v>
      </c>
      <c r="D92" t="inlineStr">
        <is>
          <t>否</t>
        </is>
      </c>
      <c r="E92" s="53" t="n">
        <v>46256.77385416667</v>
      </c>
      <c r="F92" s="54">
        <f>(NOW()-E92)*24</f>
        <v/>
      </c>
      <c r="G92" t="inlineStr">
        <is>
          <t>13318932315</t>
        </is>
      </c>
      <c r="H92" t="inlineStr">
        <is>
          <t>2026-08-22 16:34:21</t>
        </is>
      </c>
      <c r="I92" t="inlineStr">
        <is>
          <t>潮州市潮安区彩塘镇金砂网格彩金路金砂四村</t>
        </is>
      </c>
      <c r="J92" t="inlineStr">
        <is>
          <t>杨鑫泳</t>
        </is>
      </c>
      <c r="K92" t="inlineStr">
        <is>
          <t>彩塘东凤工作站</t>
        </is>
      </c>
      <c r="L92" t="inlineStr">
        <is>
          <t>潮安</t>
        </is>
      </c>
      <c r="M92" t="inlineStr">
        <is>
          <t>20260821190539X339206298</t>
        </is>
      </c>
      <c r="N92" t="inlineStr">
        <is>
          <t>CMCC-CZ-TSCLX-20260821-036074</t>
        </is>
      </c>
      <c r="O92" t="inlineStr">
        <is>
          <t>潮州</t>
        </is>
      </c>
      <c r="P92" t="inlineStr">
        <is>
          <t>潮安区</t>
        </is>
      </c>
      <c r="Q92">
        <f>IF(AND(A92&lt;&gt;"已参评好",F92&gt;=5),"超5小时未参评",IF(F92&gt;=7,"超7小时未参评",IF(F92&gt;=8,"超时未参评","")))</f>
        <v/>
      </c>
      <c r="R92" t="inlineStr"/>
    </row>
    <row r="93" ht="68" customHeight="1" s="1">
      <c r="B93" t="inlineStr">
        <is>
          <t>是</t>
        </is>
      </c>
      <c r="C93" s="53" t="n">
        <v>46257.05553240741</v>
      </c>
      <c r="D93" t="inlineStr">
        <is>
          <t>否</t>
        </is>
      </c>
      <c r="E93" s="53" t="n">
        <v>46256.72219907407</v>
      </c>
      <c r="F93" s="54">
        <f>(NOW()-E93)*24</f>
        <v/>
      </c>
      <c r="G93" t="inlineStr">
        <is>
          <t>13715732492</t>
        </is>
      </c>
      <c r="H93" t="inlineStr">
        <is>
          <t>2026-08-22 15:19:58</t>
        </is>
      </c>
      <c r="I93" t="inlineStr">
        <is>
          <t>潮州市潮安区江东镇江东南网格319乡道谢渡村</t>
        </is>
      </c>
      <c r="J93" t="inlineStr">
        <is>
          <t>黄伟河</t>
        </is>
      </c>
      <c r="K93" t="inlineStr">
        <is>
          <t>江东龙湖工作站</t>
        </is>
      </c>
      <c r="L93" t="inlineStr">
        <is>
          <t>潮安</t>
        </is>
      </c>
      <c r="M93" t="inlineStr">
        <is>
          <t>20260821193232X952456399</t>
        </is>
      </c>
      <c r="N93" t="inlineStr">
        <is>
          <t>CMCC-CZ-TSCLX-20260821-035827</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46257.16173611111</v>
      </c>
      <c r="D94" t="inlineStr">
        <is>
          <t>否</t>
        </is>
      </c>
      <c r="E94" s="53" t="n">
        <v>46256.82840277778</v>
      </c>
      <c r="F94" s="54">
        <f>(NOW()-E94)*24</f>
        <v/>
      </c>
      <c r="G94" t="inlineStr">
        <is>
          <t>15814925866</t>
        </is>
      </c>
      <c r="H94" t="inlineStr">
        <is>
          <t>2026-08-22 17:52:54</t>
        </is>
      </c>
      <c r="I94" t="inlineStr">
        <is>
          <t>潮州市潮安区彩塘镇金砂网格彩金路金砂四村</t>
        </is>
      </c>
      <c r="J94" t="inlineStr">
        <is>
          <t>杨鑫泳</t>
        </is>
      </c>
      <c r="K94" t="inlineStr">
        <is>
          <t>彩塘东凤工作站</t>
        </is>
      </c>
      <c r="L94" t="inlineStr">
        <is>
          <t>潮安</t>
        </is>
      </c>
      <c r="M94" t="inlineStr">
        <is>
          <t>20260821194300X580136611</t>
        </is>
      </c>
      <c r="N94" t="inlineStr">
        <is>
          <t>CMCC-CZ-TSCLX-20260821-026964</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46257.11106481482</v>
      </c>
      <c r="D95" t="inlineStr">
        <is>
          <t>否</t>
        </is>
      </c>
      <c r="E95" s="53" t="n">
        <v>46256.77773148148</v>
      </c>
      <c r="F95" s="54">
        <f>(NOW()-E95)*24</f>
        <v/>
      </c>
      <c r="G95" t="inlineStr">
        <is>
          <t>15916465008</t>
        </is>
      </c>
      <c r="H95" t="inlineStr">
        <is>
          <t>2026-08-22 16:39:56</t>
        </is>
      </c>
      <c r="I95" t="inlineStr">
        <is>
          <t>潮州市潮安区彩塘镇金砂网格彩金路金砂四村</t>
        </is>
      </c>
      <c r="J95" t="inlineStr">
        <is>
          <t>杨鑫泳</t>
        </is>
      </c>
      <c r="K95" t="inlineStr">
        <is>
          <t>彩塘东凤工作站</t>
        </is>
      </c>
      <c r="L95" t="inlineStr">
        <is>
          <t>潮安</t>
        </is>
      </c>
      <c r="M95" t="inlineStr">
        <is>
          <t>20260821194733X853547792</t>
        </is>
      </c>
      <c r="N95" t="inlineStr">
        <is>
          <t>CMCC-CZ-TSCLX-20260821-027107</t>
        </is>
      </c>
      <c r="O95" t="inlineStr">
        <is>
          <t>潮州</t>
        </is>
      </c>
      <c r="P95" t="inlineStr">
        <is>
          <t>潮安区</t>
        </is>
      </c>
      <c r="Q95">
        <f>IF(AND(A95&lt;&gt;"已参评好",F95&gt;=5),"超5小时未参评",IF(F95&gt;=7,"超7小时未参评",IF(F95&gt;=8,"超时未参评","")))</f>
        <v/>
      </c>
      <c r="R95" t="inlineStr"/>
    </row>
    <row r="96" ht="51" customHeight="1" s="1">
      <c r="B96" t="inlineStr">
        <is>
          <t>是</t>
        </is>
      </c>
      <c r="C96" s="53" t="n">
        <v>46257.11413194444</v>
      </c>
      <c r="D96" t="inlineStr">
        <is>
          <t>否</t>
        </is>
      </c>
      <c r="E96" s="53" t="n">
        <v>46256.78079861111</v>
      </c>
      <c r="F96" s="54">
        <f>(NOW()-E96)*24</f>
        <v/>
      </c>
      <c r="G96" t="inlineStr">
        <is>
          <t>15994964259</t>
        </is>
      </c>
      <c r="H96" t="inlineStr">
        <is>
          <t>2026-08-22 16:44:21</t>
        </is>
      </c>
      <c r="I96" t="inlineStr">
        <is>
          <t>潮州市潮安区庵埠镇庵西网格庵凤路郭陇村</t>
        </is>
      </c>
      <c r="J96" t="inlineStr">
        <is>
          <t>郑静亮</t>
        </is>
      </c>
      <c r="K96" t="inlineStr">
        <is>
          <t>潮安城区工作站</t>
        </is>
      </c>
      <c r="L96" t="inlineStr">
        <is>
          <t>潮安</t>
        </is>
      </c>
      <c r="M96" t="inlineStr">
        <is>
          <t>20260821195000X943676000</t>
        </is>
      </c>
      <c r="N96" t="inlineStr">
        <is>
          <t>CMCC-CZ-TSCLX-20260821-029103</t>
        </is>
      </c>
      <c r="O96" t="inlineStr">
        <is>
          <t>潮州</t>
        </is>
      </c>
      <c r="P96" t="inlineStr">
        <is>
          <t>潮安区</t>
        </is>
      </c>
      <c r="Q96">
        <f>IF(AND(A96&lt;&gt;"已参评好",F96&gt;=5),"超5小时未参评",IF(F96&gt;=7,"超7小时未参评",IF(F96&gt;=8,"超时未参评","")))</f>
        <v/>
      </c>
      <c r="R96" t="inlineStr"/>
    </row>
    <row r="97" ht="51" customHeight="1" s="1">
      <c r="B97" t="inlineStr">
        <is>
          <t>是</t>
        </is>
      </c>
      <c r="C97" s="53" t="n">
        <v>46257.10978009259</v>
      </c>
      <c r="D97" t="inlineStr">
        <is>
          <t>否</t>
        </is>
      </c>
      <c r="E97" s="53" t="n">
        <v>46256.77644675926</v>
      </c>
      <c r="F97" s="54">
        <f>(NOW()-E97)*24</f>
        <v/>
      </c>
      <c r="G97" t="inlineStr">
        <is>
          <t>13827342585</t>
        </is>
      </c>
      <c r="H97" t="inlineStr">
        <is>
          <t>2026-08-22 16:38:05</t>
        </is>
      </c>
      <c r="I97" t="inlineStr">
        <is>
          <t>潮州市潮安区彩塘镇金砂网格彩金路金砂四村</t>
        </is>
      </c>
      <c r="J97" t="inlineStr">
        <is>
          <t>杨鑫泳</t>
        </is>
      </c>
      <c r="K97" t="inlineStr">
        <is>
          <t>彩塘东凤工作站</t>
        </is>
      </c>
      <c r="L97" t="inlineStr">
        <is>
          <t>潮安</t>
        </is>
      </c>
      <c r="M97" t="inlineStr">
        <is>
          <t>20260821201850X730822307</t>
        </is>
      </c>
      <c r="N97" t="inlineStr">
        <is>
          <t>CMCC-CZ-TSCLX-20260821-036268</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46257.09515046296</v>
      </c>
      <c r="D98" t="inlineStr">
        <is>
          <t>否</t>
        </is>
      </c>
      <c r="E98" s="53" t="n">
        <v>46256.76181712963</v>
      </c>
      <c r="F98" s="54">
        <f>(NOW()-E98)*24</f>
        <v/>
      </c>
      <c r="G98" t="inlineStr">
        <is>
          <t>15812675949a</t>
        </is>
      </c>
      <c r="H98" t="inlineStr">
        <is>
          <t>2026-08-22 16:17:01</t>
        </is>
      </c>
      <c r="I98" t="inlineStr">
        <is>
          <t>潮州市饶平县汫洲镇网格086县道港西村</t>
        </is>
      </c>
      <c r="J98" t="inlineStr">
        <is>
          <t>麦希</t>
        </is>
      </c>
      <c r="K98" t="inlineStr">
        <is>
          <t>饶平西片工作站</t>
        </is>
      </c>
      <c r="L98" t="inlineStr">
        <is>
          <t>饶平</t>
        </is>
      </c>
      <c r="M98" t="inlineStr">
        <is>
          <t>20260821204036X364089900</t>
        </is>
      </c>
      <c r="N98" t="inlineStr">
        <is>
          <t>CMCC-CZ-TSCLX-20260821-037051</t>
        </is>
      </c>
      <c r="O98" t="inlineStr">
        <is>
          <t>潮州</t>
        </is>
      </c>
      <c r="P98" t="inlineStr">
        <is>
          <t>饶平县</t>
        </is>
      </c>
      <c r="Q98">
        <f>IF(AND(A98&lt;&gt;"已参评好",F98&gt;=5),"超5小时未参评",IF(F98&gt;=7,"超7小时未参评",IF(F98&gt;=8,"超时未参评","")))</f>
        <v/>
      </c>
      <c r="R98" t="inlineStr"/>
    </row>
    <row r="99" ht="51" customHeight="1" s="1">
      <c r="B99" t="inlineStr">
        <is>
          <t>是</t>
        </is>
      </c>
      <c r="C99" s="53" t="n">
        <v>46257.06434027778</v>
      </c>
      <c r="D99" t="inlineStr">
        <is>
          <t>否</t>
        </is>
      </c>
      <c r="E99" s="53" t="n">
        <v>46256.73100694444</v>
      </c>
      <c r="F99" s="54">
        <f>(NOW()-E99)*24</f>
        <v/>
      </c>
      <c r="G99" t="inlineStr">
        <is>
          <t>15768832873</t>
        </is>
      </c>
      <c r="H99" t="inlineStr">
        <is>
          <t>2026-08-22 15:32:39</t>
        </is>
      </c>
      <c r="I99" t="inlineStr">
        <is>
          <t>潮州市潮安区庵埠镇庵西网格庵凤路郭陇村</t>
        </is>
      </c>
      <c r="J99" t="inlineStr">
        <is>
          <t>郑静亮</t>
        </is>
      </c>
      <c r="K99" t="inlineStr">
        <is>
          <t>潮安城区工作站</t>
        </is>
      </c>
      <c r="L99" t="inlineStr">
        <is>
          <t>潮安</t>
        </is>
      </c>
      <c r="M99" t="inlineStr">
        <is>
          <t>20260821205220X740244856</t>
        </is>
      </c>
      <c r="N99" t="inlineStr">
        <is>
          <t>CMCC-CZ-TSCLX-20260821-021993</t>
        </is>
      </c>
      <c r="O99" t="inlineStr">
        <is>
          <t>潮州</t>
        </is>
      </c>
      <c r="P99" t="inlineStr">
        <is>
          <t>潮安区</t>
        </is>
      </c>
      <c r="Q99">
        <f>IF(AND(A99&lt;&gt;"已参评好",F99&gt;=5),"超5小时未参评",IF(F99&gt;=7,"超7小时未参评",IF(F99&gt;=8,"超时未参评","")))</f>
        <v/>
      </c>
      <c r="R99" t="inlineStr"/>
    </row>
    <row r="100" ht="51" customHeight="1" s="1">
      <c r="B100" t="inlineStr">
        <is>
          <t>是</t>
        </is>
      </c>
      <c r="C100" s="53" t="n">
        <v>46257.1099537037</v>
      </c>
      <c r="D100" t="inlineStr">
        <is>
          <t>否</t>
        </is>
      </c>
      <c r="E100" s="53" t="n">
        <v>46256.77662037037</v>
      </c>
      <c r="F100" s="54">
        <f>(NOW()-E100)*24</f>
        <v/>
      </c>
      <c r="G100" t="inlineStr">
        <is>
          <t>13715837689</t>
        </is>
      </c>
      <c r="H100" t="inlineStr">
        <is>
          <t>2026-08-22 16:38:20</t>
        </is>
      </c>
      <c r="I100" t="inlineStr">
        <is>
          <t>潮州市潮安区彩塘镇金砂网格彩金路金砂四村</t>
        </is>
      </c>
      <c r="J100" t="inlineStr">
        <is>
          <t>杨鑫泳</t>
        </is>
      </c>
      <c r="K100" t="inlineStr">
        <is>
          <t>彩塘东凤工作站</t>
        </is>
      </c>
      <c r="L100" t="inlineStr">
        <is>
          <t>潮安</t>
        </is>
      </c>
      <c r="M100" t="inlineStr">
        <is>
          <t>20260821205540X940430355</t>
        </is>
      </c>
      <c r="N100" t="inlineStr">
        <is>
          <t>CMCC-CZ-TSCLX-20260821-023790</t>
        </is>
      </c>
      <c r="O100" t="inlineStr">
        <is>
          <t>潮州</t>
        </is>
      </c>
      <c r="P100" t="inlineStr">
        <is>
          <t>潮安区</t>
        </is>
      </c>
      <c r="Q100">
        <f>IF(AND(A100&lt;&gt;"已参评好",F100&gt;=5),"超5小时未参评",IF(F100&gt;=7,"超7小时未参评",IF(F100&gt;=8,"超时未参评","")))</f>
        <v/>
      </c>
      <c r="R100" t="inlineStr"/>
    </row>
    <row r="101" ht="51" customHeight="1" s="1">
      <c r="B101" t="inlineStr">
        <is>
          <t>是</t>
        </is>
      </c>
      <c r="C101" s="53" t="n">
        <v>46257.11413194444</v>
      </c>
      <c r="D101" t="inlineStr">
        <is>
          <t>否</t>
        </is>
      </c>
      <c r="E101" s="53" t="n">
        <v>46256.78079861111</v>
      </c>
      <c r="F101" s="54">
        <f>(NOW()-E101)*24</f>
        <v/>
      </c>
      <c r="G101" t="inlineStr">
        <is>
          <t>13670755921</t>
        </is>
      </c>
      <c r="H101" t="inlineStr">
        <is>
          <t>2026-08-22 16:44:21</t>
        </is>
      </c>
      <c r="I101" t="inlineStr">
        <is>
          <t>潮州市饶平县新圩镇网格X080县道左麦村</t>
        </is>
      </c>
      <c r="J101" t="inlineStr">
        <is>
          <t>陈宋杰</t>
        </is>
      </c>
      <c r="K101" t="inlineStr">
        <is>
          <t>饶平中片工作站</t>
        </is>
      </c>
      <c r="L101" t="inlineStr">
        <is>
          <t>饶平</t>
        </is>
      </c>
      <c r="M101" t="inlineStr">
        <is>
          <t>20260821212510X710545647</t>
        </is>
      </c>
      <c r="N101" t="inlineStr">
        <is>
          <t>CMCC-CZ-TSCLX-20260821-025764</t>
        </is>
      </c>
      <c r="O101" t="inlineStr">
        <is>
          <t>潮州</t>
        </is>
      </c>
      <c r="P101" t="inlineStr">
        <is>
          <t>饶平县</t>
        </is>
      </c>
      <c r="Q101">
        <f>IF(AND(A101&lt;&gt;"已参评好",F101&gt;=5),"超5小时未参评",IF(F101&gt;=7,"超7小时未参评",IF(F101&gt;=8,"超时未参评","")))</f>
        <v/>
      </c>
      <c r="R101" t="inlineStr"/>
    </row>
    <row r="102" ht="17" customHeight="1" s="1">
      <c r="B102" t="inlineStr">
        <is>
          <t>是</t>
        </is>
      </c>
      <c r="C102" s="53" t="n">
        <v>46257.14467592593</v>
      </c>
      <c r="D102" t="inlineStr">
        <is>
          <t>否</t>
        </is>
      </c>
      <c r="E102" s="53" t="n">
        <v>46256.81134259259</v>
      </c>
      <c r="F102" s="54">
        <f>(NOW()-E102)*24</f>
        <v/>
      </c>
      <c r="G102" t="inlineStr">
        <is>
          <t>15216975454</t>
        </is>
      </c>
      <c r="H102" t="inlineStr">
        <is>
          <t>2026-08-22 17:28:20</t>
        </is>
      </c>
      <c r="I102" t="inlineStr">
        <is>
          <t>潮州市饶平县樟溪镇网格084县道烈火村</t>
        </is>
      </c>
      <c r="J102" t="inlineStr">
        <is>
          <t>林孝展</t>
        </is>
      </c>
      <c r="K102" t="inlineStr">
        <is>
          <t>饶平中片工作站</t>
        </is>
      </c>
      <c r="L102" t="inlineStr">
        <is>
          <t>饶平</t>
        </is>
      </c>
      <c r="M102" t="inlineStr">
        <is>
          <t>20260821212928X968378887</t>
        </is>
      </c>
      <c r="N102" t="inlineStr">
        <is>
          <t>CMCC-CZ-TSCLX-20260821-038222</t>
        </is>
      </c>
      <c r="O102" t="inlineStr">
        <is>
          <t>潮州</t>
        </is>
      </c>
      <c r="P102" t="inlineStr">
        <is>
          <t>饶平县</t>
        </is>
      </c>
      <c r="Q102">
        <f>IF(AND(A102&lt;&gt;"已参评好",F102&gt;=5),"超5小时未参评",IF(F102&gt;=7,"超7小时未参评",IF(F102&gt;=8,"超时未参评","")))</f>
        <v/>
      </c>
      <c r="R102" t="inlineStr"/>
    </row>
    <row r="103" ht="51" customHeight="1" s="1">
      <c r="B103" t="inlineStr">
        <is>
          <t>是</t>
        </is>
      </c>
      <c r="C103" s="53" t="n">
        <v>46257.18631944444</v>
      </c>
      <c r="D103" t="inlineStr">
        <is>
          <t>否</t>
        </is>
      </c>
      <c r="E103" s="53" t="n">
        <v>46256.85298611111</v>
      </c>
      <c r="F103" s="54">
        <f>(NOW()-E103)*24</f>
        <v/>
      </c>
      <c r="G103" t="inlineStr">
        <is>
          <t>13652803191</t>
        </is>
      </c>
      <c r="H103" t="inlineStr">
        <is>
          <t>2026-08-22 18:28:18</t>
        </is>
      </c>
      <c r="I103" t="inlineStr">
        <is>
          <t>潮州市饶平县饶洋镇网格334省道水东村片区</t>
        </is>
      </c>
      <c r="J103" t="inlineStr">
        <is>
          <t>詹振声</t>
        </is>
      </c>
      <c r="K103" t="inlineStr">
        <is>
          <t>饶平北片工作站</t>
        </is>
      </c>
      <c r="L103" t="inlineStr">
        <is>
          <t>饶平</t>
        </is>
      </c>
      <c r="M103" t="inlineStr">
        <is>
          <t>20260821215354X434082361</t>
        </is>
      </c>
      <c r="N103" t="inlineStr">
        <is>
          <t>CMCC-CZ-TSCLX-20260821-036314</t>
        </is>
      </c>
      <c r="O103" t="inlineStr">
        <is>
          <t>潮州</t>
        </is>
      </c>
      <c r="P103" t="inlineStr">
        <is>
          <t>饶平县</t>
        </is>
      </c>
      <c r="Q103">
        <f>IF(AND(A103&lt;&gt;"已参评好",F103&gt;=5),"超5小时未参评",IF(F103&gt;=7,"超7小时未参评",IF(F103&gt;=8,"超时未参评","")))</f>
        <v/>
      </c>
      <c r="R103" t="inlineStr"/>
    </row>
    <row r="104" ht="51" customHeight="1" s="1">
      <c r="B104" t="inlineStr">
        <is>
          <t>是</t>
        </is>
      </c>
      <c r="C104" s="53" t="n">
        <v>46257.06009259259</v>
      </c>
      <c r="D104" t="inlineStr">
        <is>
          <t>否</t>
        </is>
      </c>
      <c r="E104" s="53" t="n">
        <v>46256.72675925926</v>
      </c>
      <c r="F104" s="54">
        <f>(NOW()-E104)*24</f>
        <v/>
      </c>
      <c r="G104" t="inlineStr">
        <is>
          <t>15913053838</t>
        </is>
      </c>
      <c r="H104" t="inlineStr">
        <is>
          <t>2026-08-22 15:26:32</t>
        </is>
      </c>
      <c r="I104" t="inlineStr">
        <is>
          <t>潮州市潮安区枫溪镇如意网格潮汕路山边村</t>
        </is>
      </c>
      <c r="J104" t="inlineStr">
        <is>
          <t>陈丹华</t>
        </is>
      </c>
      <c r="K104" t="inlineStr">
        <is>
          <t>瓷都枫溪工作站</t>
        </is>
      </c>
      <c r="L104" t="inlineStr">
        <is>
          <t>市区</t>
        </is>
      </c>
      <c r="M104" t="inlineStr">
        <is>
          <t>20260822065555X955142515</t>
        </is>
      </c>
      <c r="N104" t="inlineStr">
        <is>
          <t>CMCC-CZ-TSCLX-20260822-008407</t>
        </is>
      </c>
      <c r="O104" t="inlineStr">
        <is>
          <t>潮州</t>
        </is>
      </c>
      <c r="P104" t="inlineStr">
        <is>
          <t>潮安区</t>
        </is>
      </c>
      <c r="Q104">
        <f>IF(AND(A104&lt;&gt;"已参评好",F104&gt;=5),"超5小时未参评",IF(F104&gt;=7,"超7小时未参评",IF(F104&gt;=8,"超时未参评","")))</f>
        <v/>
      </c>
      <c r="R104" t="inlineStr"/>
    </row>
    <row r="105" ht="51" customHeight="1" s="1">
      <c r="A105" t="inlineStr">
        <is>
          <t>已参评好</t>
        </is>
      </c>
      <c r="B105" t="inlineStr">
        <is>
          <t>是</t>
        </is>
      </c>
      <c r="C105" s="53" t="n">
        <v>46257.12956018518</v>
      </c>
      <c r="D105" t="inlineStr">
        <is>
          <t>否</t>
        </is>
      </c>
      <c r="E105" s="53" t="n">
        <v>46256.79622685185</v>
      </c>
      <c r="F105" s="54">
        <f>(NOW()-E105)*24</f>
        <v/>
      </c>
      <c r="G105" t="inlineStr">
        <is>
          <t>13690042142</t>
        </is>
      </c>
      <c r="H105" t="inlineStr">
        <is>
          <t>2026-08-22 17:06:34</t>
        </is>
      </c>
      <c r="I105" t="inlineStr">
        <is>
          <t>潮州市潮安区江东镇江东北网格中横路上庄村</t>
        </is>
      </c>
      <c r="J105" t="inlineStr">
        <is>
          <t>庄树标</t>
        </is>
      </c>
      <c r="K105" t="inlineStr">
        <is>
          <t>江东龙湖工作站</t>
        </is>
      </c>
      <c r="L105" t="inlineStr">
        <is>
          <t>潮安</t>
        </is>
      </c>
      <c r="M105" t="inlineStr">
        <is>
          <t>20260822090846X926284583</t>
        </is>
      </c>
      <c r="N105" t="inlineStr">
        <is>
          <t>CMCC-CZ-TSCLX-20260822-003632</t>
        </is>
      </c>
      <c r="O105" t="inlineStr">
        <is>
          <t>潮州</t>
        </is>
      </c>
      <c r="P105" t="inlineStr">
        <is>
          <t>潮安区</t>
        </is>
      </c>
      <c r="Q105">
        <f>IF(AND(A105&lt;&gt;"已参评好",F105&gt;=5),"超5小时未参评",IF(F105&gt;=7,"超7小时未参评",IF(F105&gt;=8,"超时未参评","")))</f>
        <v/>
      </c>
      <c r="R105" t="inlineStr">
        <is>
          <t>已参评好</t>
        </is>
      </c>
    </row>
    <row r="106" ht="51" customHeight="1" s="1">
      <c r="B106" t="inlineStr">
        <is>
          <t>是</t>
        </is>
      </c>
      <c r="C106" s="53" t="n">
        <v>46257.08326388889</v>
      </c>
      <c r="D106" t="inlineStr">
        <is>
          <t>否</t>
        </is>
      </c>
      <c r="E106" s="53" t="n">
        <v>46256.74993055555</v>
      </c>
      <c r="F106" s="54">
        <f>(NOW()-E106)*24</f>
        <v/>
      </c>
      <c r="G106" t="inlineStr">
        <is>
          <t>19878932982</t>
        </is>
      </c>
      <c r="H106" t="inlineStr">
        <is>
          <t>2026-08-22 15:59:54</t>
        </is>
      </c>
      <c r="I106" t="inlineStr">
        <is>
          <t>潮州市潮安区彩塘镇金砂网格彩金路金砂一村</t>
        </is>
      </c>
      <c r="J106" t="inlineStr">
        <is>
          <t>陈镇雄</t>
        </is>
      </c>
      <c r="K106" t="inlineStr">
        <is>
          <t>彩塘东凤工作站</t>
        </is>
      </c>
      <c r="L106" t="inlineStr">
        <is>
          <t>潮安</t>
        </is>
      </c>
      <c r="M106" t="inlineStr">
        <is>
          <t>20260822093723X643433519</t>
        </is>
      </c>
      <c r="N106" t="inlineStr">
        <is>
          <t>CMCC-CZ-TSCLX-20260822-000268</t>
        </is>
      </c>
      <c r="O106" t="inlineStr">
        <is>
          <t>潮州</t>
        </is>
      </c>
      <c r="P106" t="inlineStr">
        <is>
          <t>潮安区</t>
        </is>
      </c>
      <c r="Q106">
        <f>IF(AND(A106&lt;&gt;"已参评好",F106&gt;=5),"超5小时未参评",IF(F106&gt;=7,"超7小时未参评",IF(F106&gt;=8,"超时未参评","")))</f>
        <v/>
      </c>
      <c r="R106" t="inlineStr"/>
    </row>
    <row r="107" ht="51" customHeight="1" s="1">
      <c r="B107" t="inlineStr">
        <is>
          <t>是</t>
        </is>
      </c>
      <c r="C107" s="53" t="n">
        <v>46257.07791666667</v>
      </c>
      <c r="D107" t="inlineStr">
        <is>
          <t>否</t>
        </is>
      </c>
      <c r="E107" s="53" t="n">
        <v>46256.74458333333</v>
      </c>
      <c r="F107" s="54">
        <f>(NOW()-E107)*24</f>
        <v/>
      </c>
      <c r="G107" t="inlineStr">
        <is>
          <t>13829084302</t>
        </is>
      </c>
      <c r="H107" t="inlineStr">
        <is>
          <t>2026-08-22 15:52:12</t>
        </is>
      </c>
      <c r="I107" t="inlineStr">
        <is>
          <t>潮州市潮安区枫溪镇长美网格展宏路枫一工业区</t>
        </is>
      </c>
      <c r="J107" t="inlineStr">
        <is>
          <t>庄卓煌</t>
        </is>
      </c>
      <c r="K107" t="inlineStr">
        <is>
          <t>瓷都枫溪工作站</t>
        </is>
      </c>
      <c r="L107" t="inlineStr">
        <is>
          <t>市区</t>
        </is>
      </c>
      <c r="M107" t="inlineStr">
        <is>
          <t>20260822094605X165786308</t>
        </is>
      </c>
      <c r="N107" t="inlineStr">
        <is>
          <t>CMCC-CZ-TSCLX-20260822-008880</t>
        </is>
      </c>
      <c r="O107" t="inlineStr">
        <is>
          <t>潮州</t>
        </is>
      </c>
      <c r="P107" t="inlineStr">
        <is>
          <t>潮安区</t>
        </is>
      </c>
      <c r="Q107">
        <f>IF(AND(A107&lt;&gt;"已参评好",F107&gt;=5),"超5小时未参评",IF(F107&gt;=7,"超7小时未参评",IF(F107&gt;=8,"超时未参评","")))</f>
        <v/>
      </c>
      <c r="R107" t="inlineStr"/>
    </row>
    <row r="108" ht="51" customHeight="1" s="1">
      <c r="B108" t="inlineStr">
        <is>
          <t>是</t>
        </is>
      </c>
      <c r="C108" s="53" t="n">
        <v>46257.05424768518</v>
      </c>
      <c r="D108" t="inlineStr">
        <is>
          <t>否</t>
        </is>
      </c>
      <c r="E108" s="53" t="n">
        <v>46256.72091435185</v>
      </c>
      <c r="F108" s="54">
        <f>(NOW()-E108)*24</f>
        <v/>
      </c>
      <c r="G108" t="inlineStr">
        <is>
          <t>13827345680</t>
        </is>
      </c>
      <c r="H108" t="inlineStr">
        <is>
          <t>2026-08-22 15:18:07</t>
        </is>
      </c>
      <c r="I108" t="inlineStr">
        <is>
          <t>潮州市潮安区庵埠镇庵北网格安南路文里村</t>
        </is>
      </c>
      <c r="J108" t="inlineStr">
        <is>
          <t>蔡满煜</t>
        </is>
      </c>
      <c r="K108" t="inlineStr">
        <is>
          <t>潮安城区工作站</t>
        </is>
      </c>
      <c r="L108" t="inlineStr">
        <is>
          <t>潮安</t>
        </is>
      </c>
      <c r="M108" t="inlineStr">
        <is>
          <t>20260822100349X229485130</t>
        </is>
      </c>
      <c r="N108" t="inlineStr">
        <is>
          <t>CMCC-CZ-TSCLX-20260822-008517</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46257.081875</v>
      </c>
      <c r="D109" t="inlineStr">
        <is>
          <t>否</t>
        </is>
      </c>
      <c r="E109" s="53" t="n">
        <v>46256.74854166667</v>
      </c>
      <c r="F109" s="54">
        <f>(NOW()-E109)*24</f>
        <v/>
      </c>
      <c r="G109" t="inlineStr">
        <is>
          <t>13433753360</t>
        </is>
      </c>
      <c r="H109" t="inlineStr">
        <is>
          <t>2026-08-22 15:57:54</t>
        </is>
      </c>
      <c r="I109" t="inlineStr">
        <is>
          <t>潮州市潮安区庵埠镇庵北网格安南路文里村</t>
        </is>
      </c>
      <c r="J109" t="inlineStr">
        <is>
          <t>许美庆</t>
        </is>
      </c>
      <c r="K109" t="inlineStr">
        <is>
          <t>潮安城区工作站</t>
        </is>
      </c>
      <c r="L109" t="inlineStr">
        <is>
          <t>潮安</t>
        </is>
      </c>
      <c r="M109" t="inlineStr">
        <is>
          <t>20260822100353X233518642</t>
        </is>
      </c>
      <c r="N109" t="inlineStr">
        <is>
          <t>CMCC-CZ-TSCLX-20260822-002299</t>
        </is>
      </c>
      <c r="O109" t="inlineStr">
        <is>
          <t>潮州</t>
        </is>
      </c>
      <c r="P109" t="inlineStr">
        <is>
          <t>潮安区</t>
        </is>
      </c>
      <c r="Q109">
        <f>IF(AND(A109&lt;&gt;"已参评好",F109&gt;=5),"超5小时未参评",IF(F109&gt;=7,"超7小时未参评",IF(F109&gt;=8,"超时未参评","")))</f>
        <v/>
      </c>
      <c r="R109" t="inlineStr"/>
    </row>
    <row r="110" ht="51" customHeight="1" s="1">
      <c r="B110" t="inlineStr">
        <is>
          <t>是</t>
        </is>
      </c>
      <c r="C110" s="53" t="n">
        <v>46257.09327546296</v>
      </c>
      <c r="D110" t="inlineStr">
        <is>
          <t>否</t>
        </is>
      </c>
      <c r="E110" s="53" t="n">
        <v>46256.75994212963</v>
      </c>
      <c r="F110" s="54">
        <f>(NOW()-E110)*24</f>
        <v/>
      </c>
      <c r="G110" t="inlineStr">
        <is>
          <t>13632025551</t>
        </is>
      </c>
      <c r="H110" t="inlineStr">
        <is>
          <t>2026-08-22 16:14:19</t>
        </is>
      </c>
      <c r="I110" t="inlineStr">
        <is>
          <t>潮州市湘桥区城西街道大道南网格新南路枫春水果粮油批发市场</t>
        </is>
      </c>
      <c r="J110" t="inlineStr">
        <is>
          <t>陈林伟</t>
        </is>
      </c>
      <c r="K110" t="inlineStr">
        <is>
          <t>市区城南工作站</t>
        </is>
      </c>
      <c r="L110" t="inlineStr">
        <is>
          <t>市区</t>
        </is>
      </c>
      <c r="M110" t="inlineStr">
        <is>
          <t>20260822114846X526584709</t>
        </is>
      </c>
      <c r="N110" t="inlineStr">
        <is>
          <t>CMCC-CZ-TSCLX-20260822-006507</t>
        </is>
      </c>
      <c r="O110" t="inlineStr">
        <is>
          <t>潮州</t>
        </is>
      </c>
      <c r="P110" t="inlineStr">
        <is>
          <t>湘桥区</t>
        </is>
      </c>
      <c r="Q110">
        <f>IF(AND(A110&lt;&gt;"已参评好",F110&gt;=5),"超5小时未参评",IF(F110&gt;=7,"超7小时未参评",IF(F110&gt;=8,"超时未参评","")))</f>
        <v/>
      </c>
      <c r="R110" t="inlineStr"/>
    </row>
    <row r="111" ht="51" customHeight="1" s="1">
      <c r="B111" t="inlineStr">
        <is>
          <t>是</t>
        </is>
      </c>
      <c r="C111" s="53" t="n">
        <v>46257.07361111111</v>
      </c>
      <c r="D111" t="inlineStr">
        <is>
          <t>否</t>
        </is>
      </c>
      <c r="E111" s="53" t="n">
        <v>46256.74027777778</v>
      </c>
      <c r="F111" s="54">
        <f>(NOW()-E111)*24</f>
        <v/>
      </c>
      <c r="G111" t="inlineStr">
        <is>
          <t>13903093459</t>
        </is>
      </c>
      <c r="H111" t="inlineStr">
        <is>
          <t>2026-08-22 15:46:00</t>
        </is>
      </c>
      <c r="I111" t="inlineStr">
        <is>
          <t>潮州市潮安区浮洋镇浮洋南网格东边路东边村</t>
        </is>
      </c>
      <c r="J111" t="inlineStr">
        <is>
          <t>卢楚佳</t>
        </is>
      </c>
      <c r="K111" t="inlineStr">
        <is>
          <t>浮洋网格</t>
        </is>
      </c>
      <c r="M111" t="inlineStr">
        <is>
          <t>20260822100518X318862984</t>
        </is>
      </c>
      <c r="N111" t="inlineStr">
        <is>
          <t>CMCC-CZ-TSCLX-20260822-003527</t>
        </is>
      </c>
      <c r="O111" t="inlineStr">
        <is>
          <t>潮州</t>
        </is>
      </c>
      <c r="P111" t="inlineStr">
        <is>
          <t>潮安区</t>
        </is>
      </c>
      <c r="Q111">
        <f>IF(AND(A111&lt;&gt;"已参评好",F111&gt;=5),"超5小时未参评",IF(F111&gt;=7,"超7小时未参评",IF(F111&gt;=8,"超时未参评","")))</f>
        <v/>
      </c>
      <c r="R111" t="inlineStr"/>
    </row>
    <row r="112" ht="51" customHeight="1" s="1">
      <c r="A112" t="inlineStr">
        <is>
          <t>未参评好</t>
        </is>
      </c>
      <c r="B112" t="inlineStr">
        <is>
          <t>是</t>
        </is>
      </c>
      <c r="C112" s="53" t="n">
        <v>46257.04854166666</v>
      </c>
      <c r="D112" t="inlineStr">
        <is>
          <t>否</t>
        </is>
      </c>
      <c r="E112" s="53" t="n">
        <v>46256.71520833333</v>
      </c>
      <c r="F112" s="54">
        <f>(NOW()-E112)*24</f>
        <v/>
      </c>
      <c r="G112" t="inlineStr">
        <is>
          <t>15876821109</t>
        </is>
      </c>
      <c r="H112" t="inlineStr">
        <is>
          <t>2026-08-22 15:09:54</t>
        </is>
      </c>
      <c r="I112" t="inlineStr">
        <is>
          <t>潮州市饶平县汫洲镇网格085县道东环城路东片区</t>
        </is>
      </c>
      <c r="J112" t="inlineStr">
        <is>
          <t>麦杰生</t>
        </is>
      </c>
      <c r="K112" t="inlineStr">
        <is>
          <t>饶平西片工作站</t>
        </is>
      </c>
      <c r="L112" t="inlineStr">
        <is>
          <t>饶平</t>
        </is>
      </c>
      <c r="M112" t="inlineStr">
        <is>
          <t>20260822101325X805708694</t>
        </is>
      </c>
      <c r="N112" t="inlineStr">
        <is>
          <t>CMCC-CZ-TSCLX-20260822-006519</t>
        </is>
      </c>
      <c r="O112" t="inlineStr">
        <is>
          <t>潮州</t>
        </is>
      </c>
      <c r="P112" t="inlineStr">
        <is>
          <t>饶平县</t>
        </is>
      </c>
      <c r="Q112">
        <f>IF(AND(A112&lt;&gt;"已参评好",F112&gt;=5),"超5小时未参评",IF(F112&gt;=7,"超7小时未参评",IF(F112&gt;=8,"超时未参评","")))</f>
        <v/>
      </c>
      <c r="R112" t="inlineStr">
        <is>
          <t>老人不会操作</t>
        </is>
      </c>
    </row>
    <row r="113" ht="51" customHeight="1" s="1">
      <c r="B113" t="inlineStr">
        <is>
          <t>是</t>
        </is>
      </c>
      <c r="C113" s="53" t="n">
        <v>46257.0974537037</v>
      </c>
      <c r="D113" t="inlineStr">
        <is>
          <t>否</t>
        </is>
      </c>
      <c r="E113" s="53" t="n">
        <v>46256.76412037037</v>
      </c>
      <c r="F113" s="54">
        <f>(NOW()-E113)*24</f>
        <v/>
      </c>
      <c r="G113" t="inlineStr">
        <is>
          <t>15994966049</t>
        </is>
      </c>
      <c r="H113" t="inlineStr">
        <is>
          <t>2026-08-22 16:20:20</t>
        </is>
      </c>
      <c r="I113" t="inlineStr">
        <is>
          <t>潮州市潮安区枫溪镇如意网格新风路詹厝村</t>
        </is>
      </c>
      <c r="J113" t="inlineStr">
        <is>
          <t>洪溢</t>
        </is>
      </c>
      <c r="K113" t="inlineStr">
        <is>
          <t>瓷都枫溪工作站</t>
        </is>
      </c>
      <c r="L113" t="inlineStr">
        <is>
          <t>市区</t>
        </is>
      </c>
      <c r="M113" t="inlineStr">
        <is>
          <t>20260822101632X992951150</t>
        </is>
      </c>
      <c r="N113" t="inlineStr">
        <is>
          <t>CMCC-CZ-TSCLX-20260822-004533</t>
        </is>
      </c>
      <c r="O113" t="inlineStr">
        <is>
          <t>潮州</t>
        </is>
      </c>
      <c r="P113" t="inlineStr">
        <is>
          <t>潮安区</t>
        </is>
      </c>
      <c r="Q113">
        <f>IF(AND(A113&lt;&gt;"已参评好",F113&gt;=5),"超5小时未参评",IF(F113&gt;=7,"超7小时未参评",IF(F113&gt;=8,"超时未参评","")))</f>
        <v/>
      </c>
      <c r="R113" t="inlineStr"/>
    </row>
    <row r="114" ht="51" customHeight="1" s="1">
      <c r="B114" t="inlineStr">
        <is>
          <t>是</t>
        </is>
      </c>
      <c r="C114" s="53" t="n">
        <v>46257.17572916667</v>
      </c>
      <c r="D114" t="inlineStr">
        <is>
          <t>否</t>
        </is>
      </c>
      <c r="E114" s="53" t="n">
        <v>46256.84239583334</v>
      </c>
      <c r="F114" s="54">
        <f>(NOW()-E114)*24</f>
        <v/>
      </c>
      <c r="G114" t="inlineStr">
        <is>
          <t>13553708551</t>
        </is>
      </c>
      <c r="H114" t="inlineStr">
        <is>
          <t>2026-08-22 18:13:03</t>
        </is>
      </c>
      <c r="I114" t="inlineStr">
        <is>
          <t>潮州市潮安区枫溪镇瓷兴网格瓷兴路瓷兴路东片</t>
        </is>
      </c>
      <c r="J114" t="inlineStr">
        <is>
          <t>卢志平</t>
        </is>
      </c>
      <c r="K114" t="inlineStr">
        <is>
          <t>瓷都枫溪工作站</t>
        </is>
      </c>
      <c r="L114" t="inlineStr">
        <is>
          <t>市区</t>
        </is>
      </c>
      <c r="M114" t="inlineStr">
        <is>
          <t>20260822102549X549343904</t>
        </is>
      </c>
      <c r="N114" t="inlineStr">
        <is>
          <t>CMCC-CZ-TSCLX-20260822-000685</t>
        </is>
      </c>
      <c r="O114" t="inlineStr">
        <is>
          <t>潮州</t>
        </is>
      </c>
      <c r="P114" t="inlineStr">
        <is>
          <t>潮安区</t>
        </is>
      </c>
      <c r="Q114">
        <f>IF(AND(A114&lt;&gt;"已参评好",F114&gt;=5),"超5小时未参评",IF(F114&gt;=7,"超7小时未参评",IF(F114&gt;=8,"超时未参评","")))</f>
        <v/>
      </c>
      <c r="R114" t="inlineStr"/>
    </row>
    <row r="115" ht="51" customHeight="1" s="1">
      <c r="B115" t="inlineStr">
        <is>
          <t>是</t>
        </is>
      </c>
      <c r="C115" s="53" t="n">
        <v>46257.16152777777</v>
      </c>
      <c r="D115" t="inlineStr">
        <is>
          <t>否</t>
        </is>
      </c>
      <c r="E115" s="53" t="n">
        <v>46256.82819444445</v>
      </c>
      <c r="F115" s="54">
        <f>(NOW()-E115)*24</f>
        <v/>
      </c>
      <c r="G115" t="inlineStr">
        <is>
          <t>15816590131</t>
        </is>
      </c>
      <c r="H115" t="inlineStr">
        <is>
          <t>2026-08-22 17:52:36</t>
        </is>
      </c>
      <c r="I115" t="inlineStr">
        <is>
          <t>潮州市潮安区归湖镇赤凤归湖网格金舟路金舟村</t>
        </is>
      </c>
      <c r="J115" t="inlineStr">
        <is>
          <t>林桂明</t>
        </is>
      </c>
      <c r="K115" t="inlineStr">
        <is>
          <t>北部四镇工作站</t>
        </is>
      </c>
      <c r="L115" t="inlineStr">
        <is>
          <t>潮安</t>
        </is>
      </c>
      <c r="M115" t="inlineStr">
        <is>
          <t>20260822104101X461811406</t>
        </is>
      </c>
      <c r="N115" t="inlineStr">
        <is>
          <t>CMCC-CZ-TSCLX-20260822-003298</t>
        </is>
      </c>
      <c r="O115" t="inlineStr">
        <is>
          <t>潮州</t>
        </is>
      </c>
      <c r="P115" t="inlineStr">
        <is>
          <t>潮安区</t>
        </is>
      </c>
      <c r="Q115">
        <f>IF(AND(A115&lt;&gt;"已参评好",F115&gt;=5),"超5小时未参评",IF(F115&gt;=7,"超7小时未参评",IF(F115&gt;=8,"超时未参评","")))</f>
        <v/>
      </c>
      <c r="R115" t="inlineStr"/>
    </row>
    <row r="116" ht="51" customHeight="1" s="1">
      <c r="B116" t="inlineStr">
        <is>
          <t>是</t>
        </is>
      </c>
      <c r="C116" s="53" t="n">
        <v>46257.081875</v>
      </c>
      <c r="D116" t="inlineStr">
        <is>
          <t>否</t>
        </is>
      </c>
      <c r="E116" s="53" t="n">
        <v>46256.74854166667</v>
      </c>
      <c r="F116" s="54">
        <f>(NOW()-E116)*24</f>
        <v/>
      </c>
      <c r="G116" t="inlineStr">
        <is>
          <t>15919564902</t>
        </is>
      </c>
      <c r="H116" t="inlineStr">
        <is>
          <t>2026-08-22 15:57:54</t>
        </is>
      </c>
      <c r="I116" t="inlineStr">
        <is>
          <t>潮州市潮安区枫溪镇长美网格枫留路炮楼片区</t>
        </is>
      </c>
      <c r="J116" t="inlineStr">
        <is>
          <t>蔡镇炎</t>
        </is>
      </c>
      <c r="M116" t="inlineStr">
        <is>
          <t>20260822123752X472390228</t>
        </is>
      </c>
      <c r="N116" t="inlineStr">
        <is>
          <t>CMCC-CZ-TSCLX-20260822-000706</t>
        </is>
      </c>
      <c r="O116" t="inlineStr">
        <is>
          <t>潮州</t>
        </is>
      </c>
      <c r="P116" t="inlineStr">
        <is>
          <t>潮安区</t>
        </is>
      </c>
      <c r="Q116">
        <f>IF(AND(A116&lt;&gt;"已参评好",F116&gt;=5),"超5小时未参评",IF(F116&gt;=7,"超7小时未参评",IF(F116&gt;=8,"超时未参评","")))</f>
        <v/>
      </c>
      <c r="R116" t="inlineStr"/>
    </row>
    <row r="117" ht="51" customHeight="1" s="1">
      <c r="B117" t="inlineStr">
        <is>
          <t>是</t>
        </is>
      </c>
      <c r="C117" s="53" t="n">
        <v>46257.06684027778</v>
      </c>
      <c r="D117" t="inlineStr">
        <is>
          <t>否</t>
        </is>
      </c>
      <c r="E117" s="53" t="n">
        <v>46256.73350694445</v>
      </c>
      <c r="F117" s="54">
        <f>(NOW()-E117)*24</f>
        <v/>
      </c>
      <c r="G117" t="inlineStr">
        <is>
          <t>13710566614</t>
        </is>
      </c>
      <c r="H117" t="inlineStr">
        <is>
          <t>2026-08-22 15:36:15</t>
        </is>
      </c>
      <c r="I117" t="inlineStr">
        <is>
          <t>潮州市潮安区凤塘镇凤塘西网格书安路洪巷村</t>
        </is>
      </c>
      <c r="J117" t="inlineStr">
        <is>
          <t>张泽杰</t>
        </is>
      </c>
      <c r="K117" t="inlineStr">
        <is>
          <t>凤塘镇区工作站</t>
        </is>
      </c>
      <c r="L117" t="inlineStr">
        <is>
          <t>潮安</t>
        </is>
      </c>
      <c r="M117" t="inlineStr">
        <is>
          <t>20260822105938X578302606</t>
        </is>
      </c>
      <c r="N117" t="inlineStr">
        <is>
          <t>CMCC-CZ-TSCLX-20260822-004354</t>
        </is>
      </c>
      <c r="O117" t="inlineStr">
        <is>
          <t>潮州</t>
        </is>
      </c>
      <c r="P117" t="inlineStr">
        <is>
          <t>潮安区</t>
        </is>
      </c>
      <c r="Q117">
        <f>IF(AND(A117&lt;&gt;"已参评好",F117&gt;=5),"超5小时未参评",IF(F117&gt;=7,"超7小时未参评",IF(F117&gt;=8,"超时未参评","")))</f>
        <v/>
      </c>
      <c r="R117" t="inlineStr"/>
    </row>
    <row r="118" ht="51" customHeight="1" s="1">
      <c r="B118" t="inlineStr">
        <is>
          <t>是</t>
        </is>
      </c>
      <c r="C118" s="53" t="n">
        <v>46257.09711805556</v>
      </c>
      <c r="D118" t="inlineStr">
        <is>
          <t>否</t>
        </is>
      </c>
      <c r="E118" s="53" t="n">
        <v>46256.76378472222</v>
      </c>
      <c r="F118" s="54">
        <f>(NOW()-E118)*24</f>
        <v/>
      </c>
      <c r="G118" t="inlineStr">
        <is>
          <t>13332776317</t>
        </is>
      </c>
      <c r="H118" t="inlineStr">
        <is>
          <t>2026-08-22 16:19:51</t>
        </is>
      </c>
      <c r="I118" t="inlineStr">
        <is>
          <t>潮州市潮安区枫溪镇池湖网格池湖路绿榕大厦【可装2000M】</t>
        </is>
      </c>
      <c r="J118" t="inlineStr">
        <is>
          <t>卢奕鑫</t>
        </is>
      </c>
      <c r="K118" t="inlineStr">
        <is>
          <t>瓷都枫溪工作站</t>
        </is>
      </c>
      <c r="L118" t="inlineStr">
        <is>
          <t>市区</t>
        </is>
      </c>
      <c r="M118" t="inlineStr">
        <is>
          <t>20260822110008X608617905</t>
        </is>
      </c>
      <c r="N118" t="inlineStr">
        <is>
          <t>CMCC-CZ-TSCLX-20260822-009624</t>
        </is>
      </c>
      <c r="O118" t="inlineStr">
        <is>
          <t>潮州</t>
        </is>
      </c>
      <c r="P118" t="inlineStr">
        <is>
          <t>潮安区</t>
        </is>
      </c>
      <c r="Q118">
        <f>IF(AND(A118&lt;&gt;"已参评好",F118&gt;=5),"超5小时未参评",IF(F118&gt;=7,"超7小时未参评",IF(F118&gt;=8,"超时未参评","")))</f>
        <v/>
      </c>
      <c r="R118" t="inlineStr"/>
    </row>
    <row r="119" ht="51" customHeight="1" s="1">
      <c r="B119" t="inlineStr">
        <is>
          <t>是</t>
        </is>
      </c>
      <c r="C119" s="53" t="n">
        <v>46257.06438657407</v>
      </c>
      <c r="D119" t="inlineStr">
        <is>
          <t>否</t>
        </is>
      </c>
      <c r="E119" s="53" t="n">
        <v>46256.73105324074</v>
      </c>
      <c r="F119" s="54">
        <f>(NOW()-E119)*24</f>
        <v/>
      </c>
      <c r="G119" t="inlineStr">
        <is>
          <t>15976349930</t>
        </is>
      </c>
      <c r="H119" t="inlineStr">
        <is>
          <t>2026-08-22 15:32:43</t>
        </is>
      </c>
      <c r="I119" t="inlineStr">
        <is>
          <t>潮州市饶平县黄冈镇中心网格广场东路县政府片区</t>
        </is>
      </c>
      <c r="J119" t="inlineStr">
        <is>
          <t>陈旭钦</t>
        </is>
      </c>
      <c r="K119" t="inlineStr">
        <is>
          <t>饶平城区工作站</t>
        </is>
      </c>
      <c r="L119" t="inlineStr">
        <is>
          <t>饶平</t>
        </is>
      </c>
      <c r="M119" t="inlineStr">
        <is>
          <t>20260822112519X119091610</t>
        </is>
      </c>
      <c r="N119" t="inlineStr">
        <is>
          <t>CMCC-CZ-TSCLX-20260822-005397</t>
        </is>
      </c>
      <c r="O119" t="inlineStr">
        <is>
          <t>潮州</t>
        </is>
      </c>
      <c r="P119" t="inlineStr">
        <is>
          <t>饶平县</t>
        </is>
      </c>
      <c r="Q119">
        <f>IF(AND(A119&lt;&gt;"已参评好",F119&gt;=5),"超5小时未参评",IF(F119&gt;=7,"超7小时未参评",IF(F119&gt;=8,"超时未参评","")))</f>
        <v/>
      </c>
      <c r="R119" t="inlineStr"/>
    </row>
    <row r="120" ht="51" customHeight="1" s="1">
      <c r="B120" t="inlineStr">
        <is>
          <t>是</t>
        </is>
      </c>
      <c r="C120" s="53" t="n">
        <v>46257.1934375</v>
      </c>
      <c r="D120" t="inlineStr">
        <is>
          <t>否</t>
        </is>
      </c>
      <c r="E120" s="53" t="n">
        <v>46256.86010416667</v>
      </c>
      <c r="F120" s="54">
        <f>(NOW()-E120)*24</f>
        <v/>
      </c>
      <c r="G120" t="inlineStr">
        <is>
          <t>13534637148</t>
        </is>
      </c>
      <c r="H120" t="inlineStr">
        <is>
          <t>2026-08-22 18:38:33</t>
        </is>
      </c>
      <c r="I120" t="inlineStr">
        <is>
          <t>潮州市饶平县大埕镇网格鸿程大道埕南村</t>
        </is>
      </c>
      <c r="J120" t="inlineStr">
        <is>
          <t>周少杰</t>
        </is>
      </c>
      <c r="K120" t="inlineStr">
        <is>
          <t>东界三镇工作站</t>
        </is>
      </c>
      <c r="L120" t="inlineStr">
        <is>
          <t>饶平</t>
        </is>
      </c>
      <c r="M120" t="inlineStr">
        <is>
          <t>20260822112950X390620832</t>
        </is>
      </c>
      <c r="N120" t="inlineStr">
        <is>
          <t>CMCC-CZ-TSCLX-20260822-008983</t>
        </is>
      </c>
      <c r="O120" t="inlineStr">
        <is>
          <t>潮州</t>
        </is>
      </c>
      <c r="P120" t="inlineStr">
        <is>
          <t>饶平县</t>
        </is>
      </c>
      <c r="Q120">
        <f>IF(AND(A120&lt;&gt;"已参评好",F120&gt;=5),"超5小时未参评",IF(F120&gt;=7,"超7小时未参评",IF(F120&gt;=8,"超时未参评","")))</f>
        <v/>
      </c>
      <c r="R120" t="inlineStr"/>
    </row>
    <row r="121" ht="51" customHeight="1" s="1">
      <c r="A121" t="inlineStr">
        <is>
          <t>已参评好</t>
        </is>
      </c>
      <c r="B121" t="inlineStr">
        <is>
          <t>是</t>
        </is>
      </c>
      <c r="C121" s="53" t="n">
        <v>46257.05418981481</v>
      </c>
      <c r="D121" t="inlineStr">
        <is>
          <t>否</t>
        </is>
      </c>
      <c r="E121" s="53" t="n">
        <v>46256.72085648148</v>
      </c>
      <c r="F121" s="54">
        <f>(NOW()-E121)*24</f>
        <v/>
      </c>
      <c r="G121" t="inlineStr">
        <is>
          <t>13553706290</t>
        </is>
      </c>
      <c r="H121" t="inlineStr">
        <is>
          <t>2026-08-22 15:18:02</t>
        </is>
      </c>
      <c r="I121" t="inlineStr">
        <is>
          <t>潮州市潮安区江东镇江东北网格319乡道独树村</t>
        </is>
      </c>
      <c r="J121" t="inlineStr">
        <is>
          <t>庄锦博</t>
        </is>
      </c>
      <c r="K121" t="inlineStr">
        <is>
          <t>江东龙湖工作站</t>
        </is>
      </c>
      <c r="L121" t="inlineStr">
        <is>
          <t>潮安</t>
        </is>
      </c>
      <c r="M121" t="inlineStr">
        <is>
          <t>20260822113519X719484281</t>
        </is>
      </c>
      <c r="N121" t="inlineStr">
        <is>
          <t>CMCC-CZ-TSCLX-20260822-013419</t>
        </is>
      </c>
      <c r="O121" t="inlineStr">
        <is>
          <t>潮州</t>
        </is>
      </c>
      <c r="P121" t="inlineStr">
        <is>
          <t>潮安区</t>
        </is>
      </c>
      <c r="Q121">
        <f>IF(AND(A121&lt;&gt;"已参评好",F121&gt;=5),"超5小时未参评",IF(F121&gt;=7,"超7小时未参评",IF(F121&gt;=8,"超时未参评","")))</f>
        <v/>
      </c>
      <c r="R121" t="inlineStr">
        <is>
          <t>已参评好</t>
        </is>
      </c>
    </row>
    <row r="122" ht="51" customHeight="1" s="1">
      <c r="B122" t="inlineStr">
        <is>
          <t>是</t>
        </is>
      </c>
      <c r="C122" s="53" t="n">
        <v>46257.13645833333</v>
      </c>
      <c r="D122" t="inlineStr">
        <is>
          <t>否</t>
        </is>
      </c>
      <c r="E122" s="53" t="n">
        <v>46256.803125</v>
      </c>
      <c r="F122" s="54">
        <f>(NOW()-E122)*24</f>
        <v/>
      </c>
      <c r="G122" t="inlineStr">
        <is>
          <t>15812689731</t>
        </is>
      </c>
      <c r="H122" t="inlineStr">
        <is>
          <t>2026-08-22 17:16:30</t>
        </is>
      </c>
      <c r="I122" t="inlineStr">
        <is>
          <t>潮州市潮安区江东镇江东北网格309乡道柚园村</t>
        </is>
      </c>
      <c r="J122" t="inlineStr">
        <is>
          <t>庄标亮</t>
        </is>
      </c>
      <c r="K122" t="inlineStr">
        <is>
          <t>江东龙湖工作站</t>
        </is>
      </c>
      <c r="L122" t="inlineStr">
        <is>
          <t>潮安</t>
        </is>
      </c>
      <c r="M122" t="inlineStr">
        <is>
          <t>20260822113550X750531270</t>
        </is>
      </c>
      <c r="N122" t="inlineStr">
        <is>
          <t>CMCC-CZ-TSCLX-20260822-008164</t>
        </is>
      </c>
      <c r="O122" t="inlineStr">
        <is>
          <t>潮州</t>
        </is>
      </c>
      <c r="P122" t="inlineStr">
        <is>
          <t>潮安区</t>
        </is>
      </c>
      <c r="Q122">
        <f>IF(AND(A122&lt;&gt;"已参评好",F122&gt;=5),"超5小时未参评",IF(F122&gt;=7,"超7小时未参评",IF(F122&gt;=8,"超时未参评","")))</f>
        <v/>
      </c>
      <c r="R122" t="inlineStr"/>
    </row>
    <row r="123" ht="51" customHeight="1" s="1">
      <c r="B123" t="inlineStr">
        <is>
          <t>是</t>
        </is>
      </c>
      <c r="C123" s="53" t="n">
        <v>46257.155</v>
      </c>
      <c r="D123" t="inlineStr">
        <is>
          <t>否</t>
        </is>
      </c>
      <c r="E123" s="53" t="n">
        <v>46256.82166666666</v>
      </c>
      <c r="F123" s="54">
        <f>(NOW()-E123)*24</f>
        <v/>
      </c>
      <c r="G123" t="inlineStr">
        <is>
          <t>15546781708</t>
        </is>
      </c>
      <c r="H123" t="inlineStr">
        <is>
          <t>2026-08-22 17:43:12</t>
        </is>
      </c>
      <c r="I123" t="inlineStr">
        <is>
          <t>潮州市潮安区东凤镇东凤北网格星新路庄西陇村</t>
        </is>
      </c>
      <c r="J123" t="inlineStr">
        <is>
          <t>郑林群</t>
        </is>
      </c>
      <c r="K123" t="inlineStr">
        <is>
          <t>彩塘东凤工作站</t>
        </is>
      </c>
      <c r="L123" t="inlineStr">
        <is>
          <t>潮安</t>
        </is>
      </c>
      <c r="M123" t="inlineStr">
        <is>
          <t>20260822115132X692717339</t>
        </is>
      </c>
      <c r="N123" t="inlineStr">
        <is>
          <t>CMCC-CZ-TSCLX-20260822-013022</t>
        </is>
      </c>
      <c r="O123" t="inlineStr">
        <is>
          <t>潮州</t>
        </is>
      </c>
      <c r="P123" t="inlineStr">
        <is>
          <t>潮安区</t>
        </is>
      </c>
      <c r="Q123">
        <f>IF(AND(A123&lt;&gt;"已参评好",F123&gt;=5),"超5小时未参评",IF(F123&gt;=7,"超7小时未参评",IF(F123&gt;=8,"超时未参评","")))</f>
        <v/>
      </c>
      <c r="R123" t="inlineStr"/>
    </row>
    <row r="124" ht="51" customHeight="1" s="1">
      <c r="B124" t="inlineStr">
        <is>
          <t>是</t>
        </is>
      </c>
      <c r="C124" s="53" t="n">
        <v>46257.16971064815</v>
      </c>
      <c r="D124" t="inlineStr">
        <is>
          <t>否</t>
        </is>
      </c>
      <c r="E124" s="53" t="n">
        <v>46256.83637731482</v>
      </c>
      <c r="F124" s="54">
        <f>(NOW()-E124)*24</f>
        <v/>
      </c>
      <c r="G124" t="inlineStr">
        <is>
          <t>13553736544</t>
        </is>
      </c>
      <c r="H124" t="inlineStr">
        <is>
          <t>2026-08-22 18:04:23</t>
        </is>
      </c>
      <c r="I124" t="inlineStr">
        <is>
          <t>潮州市饶平县黄冈镇新区网格饶平大道龙泽园</t>
        </is>
      </c>
      <c r="J124" t="inlineStr">
        <is>
          <t>邱思鸿</t>
        </is>
      </c>
      <c r="K124" t="inlineStr">
        <is>
          <t>饶平城区工作站</t>
        </is>
      </c>
      <c r="L124" t="inlineStr">
        <is>
          <t>饶平</t>
        </is>
      </c>
      <c r="M124" t="inlineStr">
        <is>
          <t>20260822120444X484817858</t>
        </is>
      </c>
      <c r="N124" t="inlineStr">
        <is>
          <t>CMCC-CZ-TSCLX-20260822-015252</t>
        </is>
      </c>
      <c r="O124" t="inlineStr">
        <is>
          <t>潮州</t>
        </is>
      </c>
      <c r="P124" t="inlineStr">
        <is>
          <t>饶平县</t>
        </is>
      </c>
      <c r="Q124">
        <f>IF(AND(A124&lt;&gt;"已参评好",F124&gt;=5),"超5小时未参评",IF(F124&gt;=7,"超7小时未参评",IF(F124&gt;=8,"超时未参评","")))</f>
        <v/>
      </c>
      <c r="R124" t="inlineStr"/>
    </row>
    <row r="125" ht="51" customHeight="1" s="1">
      <c r="B125" t="inlineStr">
        <is>
          <t>是</t>
        </is>
      </c>
      <c r="C125" s="53" t="n">
        <v>46257.1131712963</v>
      </c>
      <c r="D125" t="inlineStr">
        <is>
          <t>否</t>
        </is>
      </c>
      <c r="E125" s="53" t="n">
        <v>46256.77983796296</v>
      </c>
      <c r="F125" s="54">
        <f>(NOW()-E125)*24</f>
        <v/>
      </c>
      <c r="G125" t="inlineStr">
        <is>
          <t>13827331445</t>
        </is>
      </c>
      <c r="H125" t="inlineStr">
        <is>
          <t>2026-08-22 16:42:58</t>
        </is>
      </c>
      <c r="I125" t="inlineStr">
        <is>
          <t>潮州市潮安区枫溪镇如意网格潮汕路白塔村</t>
        </is>
      </c>
      <c r="J125" t="inlineStr">
        <is>
          <t>洪溢</t>
        </is>
      </c>
      <c r="K125" t="inlineStr">
        <is>
          <t>瓷都枫溪工作站</t>
        </is>
      </c>
      <c r="L125" t="inlineStr">
        <is>
          <t>市区</t>
        </is>
      </c>
      <c r="M125" t="inlineStr">
        <is>
          <t>20260822122403X643798327</t>
        </is>
      </c>
      <c r="N125" t="inlineStr">
        <is>
          <t>CMCC-CZ-TSCLX-20260822-012778</t>
        </is>
      </c>
      <c r="O125" t="inlineStr">
        <is>
          <t>潮州</t>
        </is>
      </c>
      <c r="P125" t="inlineStr">
        <is>
          <t>潮安区</t>
        </is>
      </c>
      <c r="Q125">
        <f>IF(AND(A125&lt;&gt;"已参评好",F125&gt;=5),"超5小时未参评",IF(F125&gt;=7,"超7小时未参评",IF(F125&gt;=8,"超时未参评","")))</f>
        <v/>
      </c>
      <c r="R125" t="inlineStr"/>
    </row>
    <row r="126" ht="51" customHeight="1" s="1">
      <c r="B126" t="inlineStr">
        <is>
          <t>是</t>
        </is>
      </c>
      <c r="C126" s="53" t="n">
        <v>46257.06262731482</v>
      </c>
      <c r="D126" t="inlineStr">
        <is>
          <t>否</t>
        </is>
      </c>
      <c r="E126" s="53" t="n">
        <v>46256.72929398148</v>
      </c>
      <c r="F126" s="54">
        <f>(NOW()-E126)*24</f>
        <v/>
      </c>
      <c r="G126" t="inlineStr">
        <is>
          <t>13760161731</t>
        </is>
      </c>
      <c r="H126" t="inlineStr">
        <is>
          <t>2026-08-22 15:30:11</t>
        </is>
      </c>
      <c r="I126" t="inlineStr">
        <is>
          <t>潮州市饶平县新丰镇网格334省道中联村</t>
        </is>
      </c>
      <c r="J126" t="inlineStr">
        <is>
          <t>詹利波</t>
        </is>
      </c>
      <c r="K126" t="inlineStr">
        <is>
          <t>饶平北片工作站</t>
        </is>
      </c>
      <c r="L126" t="inlineStr">
        <is>
          <t>饶平</t>
        </is>
      </c>
      <c r="M126" t="inlineStr">
        <is>
          <t>20260822122503X703026792</t>
        </is>
      </c>
      <c r="N126" t="inlineStr">
        <is>
          <t>CMCC-CZ-TSCLX-20260822-001780</t>
        </is>
      </c>
      <c r="O126" t="inlineStr">
        <is>
          <t>潮州</t>
        </is>
      </c>
      <c r="P126" t="inlineStr">
        <is>
          <t>饶平县</t>
        </is>
      </c>
      <c r="Q126">
        <f>IF(AND(A126&lt;&gt;"已参评好",F126&gt;=5),"超5小时未参评",IF(F126&gt;=7,"超7小时未参评",IF(F126&gt;=8,"超时未参评","")))</f>
        <v/>
      </c>
      <c r="R126" t="inlineStr"/>
    </row>
    <row r="127" ht="51" customHeight="1" s="1">
      <c r="B127" t="inlineStr">
        <is>
          <t>是</t>
        </is>
      </c>
      <c r="C127" s="53" t="n">
        <v>46257.09256944444</v>
      </c>
      <c r="D127" t="inlineStr">
        <is>
          <t>否</t>
        </is>
      </c>
      <c r="E127" s="53" t="n">
        <v>46256.75923611111</v>
      </c>
      <c r="F127" s="54">
        <f>(NOW()-E127)*24</f>
        <v/>
      </c>
      <c r="G127" t="inlineStr">
        <is>
          <t>13435554265</t>
        </is>
      </c>
      <c r="H127" t="inlineStr">
        <is>
          <t>2026-08-22 16:13:18</t>
        </is>
      </c>
      <c r="I127" t="inlineStr">
        <is>
          <t>潮州市潮安区凤塘镇凤塘东网格凤南路吴厝村</t>
        </is>
      </c>
      <c r="J127" t="inlineStr">
        <is>
          <t>苏枫</t>
        </is>
      </c>
      <c r="K127" t="inlineStr">
        <is>
          <t>浮洋网格</t>
        </is>
      </c>
      <c r="M127" t="inlineStr">
        <is>
          <t>20260822123939X579284451</t>
        </is>
      </c>
      <c r="N127" t="inlineStr">
        <is>
          <t>CMCC-CZ-TSCLX-20260822-011570</t>
        </is>
      </c>
      <c r="O127" t="inlineStr">
        <is>
          <t>潮州</t>
        </is>
      </c>
      <c r="P127" t="inlineStr">
        <is>
          <t>潮安区</t>
        </is>
      </c>
      <c r="Q127">
        <f>IF(AND(A127&lt;&gt;"已参评好",F127&gt;=5),"超5小时未参评",IF(F127&gt;=7,"超7小时未参评",IF(F127&gt;=8,"超时未参评","")))</f>
        <v/>
      </c>
      <c r="R127" t="inlineStr"/>
    </row>
    <row r="128" ht="51" customHeight="1" s="1">
      <c r="B128" t="inlineStr">
        <is>
          <t>是</t>
        </is>
      </c>
      <c r="C128" s="53" t="n">
        <v>46257.20033564815</v>
      </c>
      <c r="D128" t="inlineStr">
        <is>
          <t>否</t>
        </is>
      </c>
      <c r="E128" s="53" t="n">
        <v>46256.86700231482</v>
      </c>
      <c r="F128" s="54">
        <f>(NOW()-E128)*24</f>
        <v/>
      </c>
      <c r="G128" t="inlineStr">
        <is>
          <t>15976354074</t>
        </is>
      </c>
      <c r="H128" t="inlineStr">
        <is>
          <t>2026-08-22 18:48:29</t>
        </is>
      </c>
      <c r="I128" t="inlineStr">
        <is>
          <t>潮州市潮安区彩塘镇仙乐网格前洋路仙一村</t>
        </is>
      </c>
      <c r="J128" t="inlineStr">
        <is>
          <t>黄钦淳</t>
        </is>
      </c>
      <c r="K128" t="inlineStr">
        <is>
          <t>彩塘东凤工作站</t>
        </is>
      </c>
      <c r="L128" t="inlineStr">
        <is>
          <t>潮安</t>
        </is>
      </c>
      <c r="M128" t="inlineStr">
        <is>
          <t>20260822123948X588911580</t>
        </is>
      </c>
      <c r="N128" t="inlineStr">
        <is>
          <t>CMCC-CZ-TSCLX-20260822-014829</t>
        </is>
      </c>
      <c r="O128" t="inlineStr">
        <is>
          <t>潮州</t>
        </is>
      </c>
      <c r="P128" t="inlineStr">
        <is>
          <t>潮安区</t>
        </is>
      </c>
      <c r="Q128">
        <f>IF(AND(A128&lt;&gt;"已参评好",F128&gt;=5),"超5小时未参评",IF(F128&gt;=7,"超7小时未参评",IF(F128&gt;=8,"超时未参评","")))</f>
        <v/>
      </c>
      <c r="R128" t="inlineStr"/>
    </row>
    <row r="129" ht="51" customHeight="1" s="1">
      <c r="B129" t="inlineStr">
        <is>
          <t>是</t>
        </is>
      </c>
      <c r="C129" s="53" t="n">
        <v>46257.08204861111</v>
      </c>
      <c r="D129" t="inlineStr">
        <is>
          <t>否</t>
        </is>
      </c>
      <c r="E129" s="53" t="n">
        <v>46256.74871527778</v>
      </c>
      <c r="F129" s="54">
        <f>(NOW()-E129)*24</f>
        <v/>
      </c>
      <c r="G129" t="inlineStr">
        <is>
          <t>13426904252</t>
        </is>
      </c>
      <c r="H129" t="inlineStr">
        <is>
          <t>2026-08-22 15:58:09</t>
        </is>
      </c>
      <c r="I129" t="inlineStr">
        <is>
          <t>潮州市潮安区彩塘镇金砂网格彩金路金砂四村</t>
        </is>
      </c>
      <c r="J129" t="inlineStr">
        <is>
          <t>杨鑫泳</t>
        </is>
      </c>
      <c r="K129" t="inlineStr">
        <is>
          <t>彩塘东凤工作站</t>
        </is>
      </c>
      <c r="L129" t="inlineStr">
        <is>
          <t>潮安</t>
        </is>
      </c>
      <c r="M129" t="inlineStr">
        <is>
          <t>20260822124123X683798662</t>
        </is>
      </c>
      <c r="N129" t="inlineStr">
        <is>
          <t>CMCC-CZ-TSCLX-20260822-017607</t>
        </is>
      </c>
      <c r="O129" t="inlineStr">
        <is>
          <t>潮州</t>
        </is>
      </c>
      <c r="P129" t="inlineStr">
        <is>
          <t>潮安区</t>
        </is>
      </c>
      <c r="Q129">
        <f>IF(AND(A129&lt;&gt;"已参评好",F129&gt;=5),"超5小时未参评",IF(F129&gt;=7,"超7小时未参评",IF(F129&gt;=8,"超时未参评","")))</f>
        <v/>
      </c>
      <c r="R129" t="inlineStr"/>
    </row>
    <row r="130" ht="51" customHeight="1" s="1">
      <c r="B130" t="inlineStr">
        <is>
          <t>是</t>
        </is>
      </c>
      <c r="C130" s="53" t="n">
        <v>46257.04612268518</v>
      </c>
      <c r="D130" t="inlineStr">
        <is>
          <t>否</t>
        </is>
      </c>
      <c r="E130" s="53" t="n">
        <v>46256.71278935186</v>
      </c>
      <c r="F130" s="54">
        <f>(NOW()-E130)*24</f>
        <v/>
      </c>
      <c r="G130" t="inlineStr">
        <is>
          <t>13827336866</t>
        </is>
      </c>
      <c r="H130" t="inlineStr">
        <is>
          <t>2026-08-22 15:06:25</t>
        </is>
      </c>
      <c r="I130" t="inlineStr">
        <is>
          <t>潮州市潮安区庵埠镇庵北网格潮安大道金阳花园</t>
        </is>
      </c>
      <c r="J130" t="inlineStr">
        <is>
          <t>潘映灿</t>
        </is>
      </c>
      <c r="K130" t="inlineStr">
        <is>
          <t>潮安城区工作站</t>
        </is>
      </c>
      <c r="L130" t="inlineStr">
        <is>
          <t>潮安</t>
        </is>
      </c>
      <c r="M130" t="inlineStr">
        <is>
          <t>20260822125243X363639248</t>
        </is>
      </c>
      <c r="N130" t="inlineStr">
        <is>
          <t>CMCC-CZ-TSCLX-20260822-012872</t>
        </is>
      </c>
      <c r="O130" t="inlineStr">
        <is>
          <t>潮州</t>
        </is>
      </c>
      <c r="P130" t="inlineStr">
        <is>
          <t>潮安区</t>
        </is>
      </c>
      <c r="Q130">
        <f>IF(AND(A130&lt;&gt;"已参评好",F130&gt;=5),"超5小时未参评",IF(F130&gt;=7,"超7小时未参评",IF(F130&gt;=8,"超时未参评","")))</f>
        <v/>
      </c>
      <c r="R130" t="inlineStr"/>
    </row>
    <row r="131" ht="51" customHeight="1" s="1">
      <c r="B131" t="inlineStr">
        <is>
          <t>是</t>
        </is>
      </c>
      <c r="C131" s="53" t="n">
        <v>46257.09234953704</v>
      </c>
      <c r="D131" t="inlineStr">
        <is>
          <t>否</t>
        </is>
      </c>
      <c r="E131" s="53" t="n">
        <v>46256.7590162037</v>
      </c>
      <c r="F131" s="54">
        <f>(NOW()-E131)*24</f>
        <v/>
      </c>
      <c r="G131" t="inlineStr">
        <is>
          <t>36530069109</t>
        </is>
      </c>
      <c r="H131" t="inlineStr">
        <is>
          <t>2026-08-22 16:12:59</t>
        </is>
      </c>
      <c r="I131" t="inlineStr">
        <is>
          <t>潮州市潮安区庵埠镇庵西网格承志路潘陇村</t>
        </is>
      </c>
      <c r="J131" t="inlineStr">
        <is>
          <t>潘映灿</t>
        </is>
      </c>
      <c r="K131" t="inlineStr">
        <is>
          <t>潮安城区工作站</t>
        </is>
      </c>
      <c r="L131" t="inlineStr">
        <is>
          <t>潮安</t>
        </is>
      </c>
      <c r="M131" t="inlineStr">
        <is>
          <t>20260822125404X444803611</t>
        </is>
      </c>
      <c r="N131" t="inlineStr">
        <is>
          <t>CMCC-CZ-TSCLX-20260822-016222</t>
        </is>
      </c>
      <c r="O131" t="inlineStr">
        <is>
          <t>潮州</t>
        </is>
      </c>
      <c r="P131" t="inlineStr">
        <is>
          <t>潮安区</t>
        </is>
      </c>
      <c r="Q131">
        <f>IF(AND(A131&lt;&gt;"已参评好",F131&gt;=5),"超5小时未参评",IF(F131&gt;=7,"超7小时未参评",IF(F131&gt;=8,"超时未参评","")))</f>
        <v/>
      </c>
      <c r="R131" t="inlineStr"/>
    </row>
    <row r="132" ht="51" customHeight="1" s="1">
      <c r="B132" t="inlineStr">
        <is>
          <t>是</t>
        </is>
      </c>
      <c r="C132" s="53" t="n">
        <v>46257.10625</v>
      </c>
      <c r="D132" t="inlineStr">
        <is>
          <t>否</t>
        </is>
      </c>
      <c r="E132" s="53" t="n">
        <v>46256.77291666667</v>
      </c>
      <c r="F132" s="54">
        <f>(NOW()-E132)*24</f>
        <v/>
      </c>
      <c r="G132" t="inlineStr">
        <is>
          <t>15113990009</t>
        </is>
      </c>
      <c r="H132" t="inlineStr">
        <is>
          <t>2026-08-22 16:33:00</t>
        </is>
      </c>
      <c r="I132" t="inlineStr">
        <is>
          <t>潮州市潮安区彩塘镇彩塘宏安网格红旗路红旗村</t>
        </is>
      </c>
      <c r="J132" t="inlineStr">
        <is>
          <t>杨泽伟</t>
        </is>
      </c>
      <c r="K132" t="inlineStr">
        <is>
          <t>彩塘东凤工作站</t>
        </is>
      </c>
      <c r="L132" t="inlineStr">
        <is>
          <t>潮安</t>
        </is>
      </c>
      <c r="M132" t="inlineStr">
        <is>
          <t>20260822131535X735946930</t>
        </is>
      </c>
      <c r="N132" t="inlineStr">
        <is>
          <t>CMCC-CZ-TSCLX-20260822-016623</t>
        </is>
      </c>
      <c r="O132" t="inlineStr">
        <is>
          <t>潮州</t>
        </is>
      </c>
      <c r="P132" t="inlineStr">
        <is>
          <t>潮安区</t>
        </is>
      </c>
      <c r="Q132">
        <f>IF(AND(A132&lt;&gt;"已参评好",F132&gt;=5),"超5小时未参评",IF(F132&gt;=7,"超7小时未参评",IF(F132&gt;=8,"超时未参评","")))</f>
        <v/>
      </c>
      <c r="R132" t="inlineStr"/>
    </row>
    <row r="133" ht="51" customHeight="1" s="1">
      <c r="B133" t="inlineStr">
        <is>
          <t>是</t>
        </is>
      </c>
      <c r="C133" s="53" t="n">
        <v>46257.1131712963</v>
      </c>
      <c r="D133" t="inlineStr">
        <is>
          <t>否</t>
        </is>
      </c>
      <c r="E133" s="53" t="n">
        <v>46256.77983796296</v>
      </c>
      <c r="F133" s="54">
        <f>(NOW()-E133)*24</f>
        <v/>
      </c>
      <c r="G133" t="inlineStr">
        <is>
          <t>15816140138</t>
        </is>
      </c>
      <c r="H133" t="inlineStr">
        <is>
          <t>2026-08-22 16:42:58</t>
        </is>
      </c>
      <c r="I133" t="inlineStr">
        <is>
          <t>潮州市饶平县饶洋镇网格334省道陈本村片区</t>
        </is>
      </c>
      <c r="J133" t="inlineStr">
        <is>
          <t>詹朝鸿</t>
        </is>
      </c>
      <c r="K133" t="inlineStr">
        <is>
          <t>饶平北片工作站</t>
        </is>
      </c>
      <c r="L133" t="inlineStr">
        <is>
          <t>饶平</t>
        </is>
      </c>
      <c r="M133" t="inlineStr">
        <is>
          <t>20260822132208X128009463</t>
        </is>
      </c>
      <c r="N133" t="inlineStr">
        <is>
          <t>CMCC-CZ-TSCLX-20260822-016629</t>
        </is>
      </c>
      <c r="O133" t="inlineStr">
        <is>
          <t>潮州</t>
        </is>
      </c>
      <c r="P133" t="inlineStr">
        <is>
          <t>饶平县</t>
        </is>
      </c>
      <c r="Q133">
        <f>IF(AND(A133&lt;&gt;"已参评好",F133&gt;=5),"超5小时未参评",IF(F133&gt;=7,"超7小时未参评",IF(F133&gt;=8,"超时未参评","")))</f>
        <v/>
      </c>
      <c r="R133" t="inlineStr"/>
    </row>
    <row r="134" ht="51" customHeight="1" s="1">
      <c r="B134" t="inlineStr">
        <is>
          <t>是</t>
        </is>
      </c>
      <c r="C134" s="53" t="n">
        <v>46257.07931712963</v>
      </c>
      <c r="D134" t="inlineStr">
        <is>
          <t>否</t>
        </is>
      </c>
      <c r="E134" s="53" t="n">
        <v>46256.7459837963</v>
      </c>
      <c r="F134" s="54">
        <f>(NOW()-E134)*24</f>
        <v/>
      </c>
      <c r="G134" t="inlineStr">
        <is>
          <t>15889817187</t>
        </is>
      </c>
      <c r="H134" t="inlineStr">
        <is>
          <t>2026-08-22 15:54:13</t>
        </is>
      </c>
      <c r="I134" t="inlineStr">
        <is>
          <t>潮州市潮安区古巷镇枫洋网格枫洋市路枫洋枫二村</t>
        </is>
      </c>
      <c r="J134" t="inlineStr">
        <is>
          <t>卢泽思</t>
        </is>
      </c>
      <c r="K134" t="inlineStr">
        <is>
          <t>古巷登塘工作站</t>
        </is>
      </c>
      <c r="L134" t="inlineStr">
        <is>
          <t>潮安</t>
        </is>
      </c>
      <c r="M134" t="inlineStr">
        <is>
          <t>20260822132920X560808432</t>
        </is>
      </c>
      <c r="N134" t="inlineStr">
        <is>
          <t>CMCC-CZ-TSCLX-20260822-015090</t>
        </is>
      </c>
      <c r="O134" t="inlineStr">
        <is>
          <t>潮州</t>
        </is>
      </c>
      <c r="P134" t="inlineStr">
        <is>
          <t>潮安区</t>
        </is>
      </c>
      <c r="Q134">
        <f>IF(AND(A134&lt;&gt;"已参评好",F134&gt;=5),"超5小时未参评",IF(F134&gt;=7,"超7小时未参评",IF(F134&gt;=8,"超时未参评","")))</f>
        <v/>
      </c>
      <c r="R134" t="inlineStr"/>
    </row>
    <row r="135" ht="51" customHeight="1" s="1">
      <c r="B135" t="inlineStr">
        <is>
          <t>是</t>
        </is>
      </c>
      <c r="C135" s="53" t="n">
        <v>46257.1268287037</v>
      </c>
      <c r="D135" t="inlineStr">
        <is>
          <t>否</t>
        </is>
      </c>
      <c r="E135" s="53" t="n">
        <v>46256.79349537037</v>
      </c>
      <c r="F135" s="54">
        <f>(NOW()-E135)*24</f>
        <v/>
      </c>
      <c r="G135" t="inlineStr">
        <is>
          <t>15207682438</t>
        </is>
      </c>
      <c r="H135" t="inlineStr">
        <is>
          <t>2026-08-22 17:02:38</t>
        </is>
      </c>
      <c r="I135" t="inlineStr">
        <is>
          <t>潮州市潮安区金石镇金石北网格鹳焦路远光村</t>
        </is>
      </c>
      <c r="J135" t="inlineStr">
        <is>
          <t>林彬举</t>
        </is>
      </c>
      <c r="K135" t="inlineStr">
        <is>
          <t>高铁三镇工作站</t>
        </is>
      </c>
      <c r="L135" t="inlineStr">
        <is>
          <t>潮安</t>
        </is>
      </c>
      <c r="M135" t="inlineStr">
        <is>
          <t>20260822133251X771236188</t>
        </is>
      </c>
      <c r="N135" t="inlineStr">
        <is>
          <t>CMCC-CZ-TSCLX-20260822-014850</t>
        </is>
      </c>
      <c r="O135" t="inlineStr">
        <is>
          <t>潮州</t>
        </is>
      </c>
      <c r="P135" t="inlineStr">
        <is>
          <t>潮安区</t>
        </is>
      </c>
      <c r="Q135">
        <f>IF(AND(A135&lt;&gt;"已参评好",F135&gt;=5),"超5小时未参评",IF(F135&gt;=7,"超7小时未参评",IF(F135&gt;=8,"超时未参评","")))</f>
        <v/>
      </c>
      <c r="R135" t="inlineStr"/>
    </row>
    <row r="136" ht="51" customHeight="1" s="1">
      <c r="B136" t="inlineStr">
        <is>
          <t>是</t>
        </is>
      </c>
      <c r="C136" s="53" t="n">
        <v>46257.16524305556</v>
      </c>
      <c r="D136" t="inlineStr">
        <is>
          <t>否</t>
        </is>
      </c>
      <c r="E136" s="53" t="n">
        <v>46256.83190972222</v>
      </c>
      <c r="F136" s="54">
        <f>(NOW()-E136)*24</f>
        <v/>
      </c>
      <c r="G136" t="inlineStr">
        <is>
          <t>13433762091</t>
        </is>
      </c>
      <c r="H136" t="inlineStr">
        <is>
          <t>2026-08-22 17:57:57</t>
        </is>
      </c>
      <c r="I136" t="inlineStr">
        <is>
          <t>潮州市湘桥区意溪镇河内网格意桂路莲上村</t>
        </is>
      </c>
      <c r="J136" t="inlineStr">
        <is>
          <t>谢洽杰</t>
        </is>
      </c>
      <c r="K136" t="inlineStr">
        <is>
          <t>韩江新城工作站</t>
        </is>
      </c>
      <c r="L136" t="inlineStr">
        <is>
          <t>市区</t>
        </is>
      </c>
      <c r="M136" t="inlineStr">
        <is>
          <t>20260822133410X850443441</t>
        </is>
      </c>
      <c r="N136" t="inlineStr">
        <is>
          <t>CMCC-CZ-TSCLX-20260822-014853</t>
        </is>
      </c>
      <c r="O136" t="inlineStr">
        <is>
          <t>潮州</t>
        </is>
      </c>
      <c r="P136" t="inlineStr">
        <is>
          <t>湘桥区</t>
        </is>
      </c>
      <c r="Q136">
        <f>IF(AND(A136&lt;&gt;"已参评好",F136&gt;=5),"超5小时未参评",IF(F136&gt;=7,"超7小时未参评",IF(F136&gt;=8,"超时未参评","")))</f>
        <v/>
      </c>
      <c r="R136" t="inlineStr"/>
    </row>
    <row r="137" ht="51" customHeight="1" s="1">
      <c r="B137" t="inlineStr">
        <is>
          <t>是</t>
        </is>
      </c>
      <c r="C137" s="53" t="n">
        <v>46257.06796296296</v>
      </c>
      <c r="D137" t="inlineStr">
        <is>
          <t>否</t>
        </is>
      </c>
      <c r="E137" s="53" t="n">
        <v>46256.73462962963</v>
      </c>
      <c r="F137" s="54">
        <f>(NOW()-E137)*24</f>
        <v/>
      </c>
      <c r="G137" t="inlineStr">
        <is>
          <t>13612966265</t>
        </is>
      </c>
      <c r="H137" t="inlineStr">
        <is>
          <t>2026-08-22 15:37:52</t>
        </is>
      </c>
      <c r="I137" t="inlineStr">
        <is>
          <t>潮州市饶平县大埕镇网格鸿程大道埕南村</t>
        </is>
      </c>
      <c r="J137" t="inlineStr">
        <is>
          <t>郑海浜</t>
        </is>
      </c>
      <c r="K137" t="inlineStr">
        <is>
          <t>东界三镇工作站</t>
        </is>
      </c>
      <c r="L137" t="inlineStr">
        <is>
          <t>饶平</t>
        </is>
      </c>
      <c r="M137" t="inlineStr">
        <is>
          <t>20260822133538X938264895</t>
        </is>
      </c>
      <c r="N137" t="inlineStr">
        <is>
          <t>CMCC-CZ-TSCLX-20260822-019208</t>
        </is>
      </c>
      <c r="O137" t="inlineStr">
        <is>
          <t>潮州</t>
        </is>
      </c>
      <c r="P137" t="inlineStr">
        <is>
          <t>饶平县</t>
        </is>
      </c>
      <c r="Q137">
        <f>IF(AND(A137&lt;&gt;"已参评好",F137&gt;=5),"超5小时未参评",IF(F137&gt;=7,"超7小时未参评",IF(F137&gt;=8,"超时未参评","")))</f>
        <v/>
      </c>
      <c r="R137" t="inlineStr"/>
    </row>
    <row r="138" ht="51" customHeight="1" s="1">
      <c r="B138" t="inlineStr">
        <is>
          <t>是</t>
        </is>
      </c>
      <c r="C138" s="53" t="n">
        <v>46257.06530092593</v>
      </c>
      <c r="D138" t="inlineStr">
        <is>
          <t>否</t>
        </is>
      </c>
      <c r="E138" s="53" t="n">
        <v>46256.73196759259</v>
      </c>
      <c r="F138" s="54">
        <f>(NOW()-E138)*24</f>
        <v/>
      </c>
      <c r="G138" t="inlineStr">
        <is>
          <t>18923509923</t>
        </is>
      </c>
      <c r="H138" t="inlineStr">
        <is>
          <t>2026-08-22 15:34:02</t>
        </is>
      </c>
      <c r="I138" t="inlineStr">
        <is>
          <t>潮州市湘桥区城西街道前后街网格西新南路前街村</t>
        </is>
      </c>
      <c r="J138" t="inlineStr">
        <is>
          <t>林铿</t>
        </is>
      </c>
      <c r="K138" t="inlineStr">
        <is>
          <t>市区城南工作站</t>
        </is>
      </c>
      <c r="L138" t="inlineStr">
        <is>
          <t>市区</t>
        </is>
      </c>
      <c r="M138" t="inlineStr">
        <is>
          <t>20260822134242X362037569</t>
        </is>
      </c>
      <c r="N138" t="inlineStr">
        <is>
          <t>CMCC-CZ-TSCLX-20260822-015432</t>
        </is>
      </c>
      <c r="O138" t="inlineStr">
        <is>
          <t>潮州</t>
        </is>
      </c>
      <c r="P138" t="inlineStr">
        <is>
          <t>湘桥区</t>
        </is>
      </c>
      <c r="Q138">
        <f>IF(AND(A138&lt;&gt;"已参评好",F138&gt;=5),"超5小时未参评",IF(F138&gt;=7,"超7小时未参评",IF(F138&gt;=8,"超时未参评","")))</f>
        <v/>
      </c>
      <c r="R138" t="inlineStr"/>
    </row>
    <row r="139" ht="51" customHeight="1" s="1">
      <c r="B139" t="inlineStr">
        <is>
          <t>是</t>
        </is>
      </c>
      <c r="C139" s="53" t="n">
        <v>46257.10978009259</v>
      </c>
      <c r="D139" t="inlineStr">
        <is>
          <t>否</t>
        </is>
      </c>
      <c r="E139" s="53" t="n">
        <v>46256.77644675926</v>
      </c>
      <c r="F139" s="54">
        <f>(NOW()-E139)*24</f>
        <v/>
      </c>
      <c r="G139" t="inlineStr">
        <is>
          <t>13631013971</t>
        </is>
      </c>
      <c r="H139" t="inlineStr">
        <is>
          <t>2026-08-22 16:38:05</t>
        </is>
      </c>
      <c r="I139" t="inlineStr">
        <is>
          <t>潮州市湘桥区意溪镇坝街网格意东一路上津村</t>
        </is>
      </c>
      <c r="J139" t="inlineStr">
        <is>
          <t>蔡镇炎</t>
        </is>
      </c>
      <c r="M139" t="inlineStr">
        <is>
          <t>20260822135201X921658949</t>
        </is>
      </c>
      <c r="N139" t="inlineStr">
        <is>
          <t>CMCC-CZ-TSCLX-20260822-019617</t>
        </is>
      </c>
      <c r="O139" t="inlineStr">
        <is>
          <t>潮州</t>
        </is>
      </c>
      <c r="P139" t="inlineStr">
        <is>
          <t>湘桥区</t>
        </is>
      </c>
      <c r="Q139">
        <f>IF(AND(A139&lt;&gt;"已参评好",F139&gt;=5),"超5小时未参评",IF(F139&gt;=7,"超7小时未参评",IF(F139&gt;=8,"超时未参评","")))</f>
        <v/>
      </c>
      <c r="R139" t="inlineStr"/>
    </row>
    <row r="140" ht="51" customHeight="1" s="1">
      <c r="B140" t="inlineStr">
        <is>
          <t>是</t>
        </is>
      </c>
      <c r="C140" s="53" t="n">
        <v>46257.11270833333</v>
      </c>
      <c r="D140" t="inlineStr">
        <is>
          <t>否</t>
        </is>
      </c>
      <c r="E140" s="53" t="n">
        <v>46256.779375</v>
      </c>
      <c r="F140" s="54">
        <f>(NOW()-E140)*24</f>
        <v/>
      </c>
      <c r="G140" t="inlineStr">
        <is>
          <t>15768834263</t>
        </is>
      </c>
      <c r="H140" t="inlineStr">
        <is>
          <t>2026-08-22 16:42:18</t>
        </is>
      </c>
      <c r="I140" t="inlineStr">
        <is>
          <t>潮州市饶平县所城镇网格324国道北山村【可装2000M】</t>
        </is>
      </c>
      <c r="J140" t="inlineStr">
        <is>
          <t>杨振浜</t>
        </is>
      </c>
      <c r="K140" t="inlineStr">
        <is>
          <t>东界三镇工作站</t>
        </is>
      </c>
      <c r="L140" t="inlineStr">
        <is>
          <t>饶平</t>
        </is>
      </c>
      <c r="M140" t="inlineStr">
        <is>
          <t>20260822140407X647636517</t>
        </is>
      </c>
      <c r="N140" t="inlineStr">
        <is>
          <t>CMCC-CZ-TSCLX-20260822-011730</t>
        </is>
      </c>
      <c r="O140" t="inlineStr">
        <is>
          <t>潮州</t>
        </is>
      </c>
      <c r="P140" t="inlineStr">
        <is>
          <t>饶平县</t>
        </is>
      </c>
      <c r="Q140">
        <f>IF(AND(A140&lt;&gt;"已参评好",F140&gt;=5),"超5小时未参评",IF(F140&gt;=7,"超7小时未参评",IF(F140&gt;=8,"超时未参评","")))</f>
        <v/>
      </c>
      <c r="R140" t="inlineStr"/>
    </row>
    <row r="141" ht="51" customHeight="1" s="1">
      <c r="B141" t="inlineStr">
        <is>
          <t>是</t>
        </is>
      </c>
      <c r="C141" s="53" t="n">
        <v>46257.14638888889</v>
      </c>
      <c r="D141" t="inlineStr">
        <is>
          <t>否</t>
        </is>
      </c>
      <c r="E141" s="53" t="n">
        <v>46256.81305555555</v>
      </c>
      <c r="F141" s="54">
        <f>(NOW()-E141)*24</f>
        <v/>
      </c>
      <c r="G141" t="inlineStr">
        <is>
          <t>15816581667</t>
        </is>
      </c>
      <c r="H141" t="inlineStr">
        <is>
          <t>2026-08-22 17:30:48</t>
        </is>
      </c>
      <c r="I141" t="inlineStr">
        <is>
          <t>潮州市潮安区登塘镇登塘网格枫榴公路登塘村</t>
        </is>
      </c>
      <c r="J141" t="inlineStr">
        <is>
          <t>黄曙镛</t>
        </is>
      </c>
      <c r="K141" t="inlineStr">
        <is>
          <t>古巷登塘工作站</t>
        </is>
      </c>
      <c r="L141" t="inlineStr">
        <is>
          <t>潮安</t>
        </is>
      </c>
      <c r="M141" t="inlineStr">
        <is>
          <t>20260822140632X792191806</t>
        </is>
      </c>
      <c r="N141" t="inlineStr">
        <is>
          <t>CMCC-CZ-TSCLX-20260822-015113</t>
        </is>
      </c>
      <c r="O141" t="inlineStr">
        <is>
          <t>潮州</t>
        </is>
      </c>
      <c r="P141" t="inlineStr">
        <is>
          <t>潮安区</t>
        </is>
      </c>
      <c r="Q141">
        <f>IF(AND(A141&lt;&gt;"已参评好",F141&gt;=5),"超5小时未参评",IF(F141&gt;=7,"超7小时未参评",IF(F141&gt;=8,"超时未参评","")))</f>
        <v/>
      </c>
      <c r="R141" t="inlineStr"/>
    </row>
    <row r="142" ht="51" customHeight="1" s="1">
      <c r="B142" t="inlineStr">
        <is>
          <t>是</t>
        </is>
      </c>
      <c r="C142" s="53" t="n">
        <v>46257.11975694444</v>
      </c>
      <c r="D142" t="inlineStr">
        <is>
          <t>否</t>
        </is>
      </c>
      <c r="E142" s="53" t="n">
        <v>46256.78642361111</v>
      </c>
      <c r="F142" s="54">
        <f>(NOW()-E142)*24</f>
        <v/>
      </c>
      <c r="G142" t="inlineStr">
        <is>
          <t>13670777888</t>
        </is>
      </c>
      <c r="H142" t="inlineStr">
        <is>
          <t>2026-08-22 16:52:27</t>
        </is>
      </c>
      <c r="I142" t="inlineStr">
        <is>
          <t>潮州市湘桥区城西街道南国网格彩虹路锦绣家园</t>
        </is>
      </c>
      <c r="J142" t="inlineStr">
        <is>
          <t>陈诗俊</t>
        </is>
      </c>
      <c r="K142" t="inlineStr">
        <is>
          <t>市区城南工作站</t>
        </is>
      </c>
      <c r="L142" t="inlineStr">
        <is>
          <t>市区</t>
        </is>
      </c>
      <c r="M142" t="inlineStr">
        <is>
          <t>20260822142516X916618160</t>
        </is>
      </c>
      <c r="N142" t="inlineStr">
        <is>
          <t>CMCC-CZ-TSCLX-20260822-013514</t>
        </is>
      </c>
      <c r="O142" t="inlineStr">
        <is>
          <t>潮州</t>
        </is>
      </c>
      <c r="P142" t="inlineStr">
        <is>
          <t>湘桥区</t>
        </is>
      </c>
      <c r="Q142">
        <f>IF(AND(A142&lt;&gt;"已参评好",F142&gt;=5),"超5小时未参评",IF(F142&gt;=7,"超7小时未参评",IF(F142&gt;=8,"超时未参评","")))</f>
        <v/>
      </c>
      <c r="R142" t="inlineStr"/>
    </row>
    <row r="143" ht="17" customHeight="1" s="1">
      <c r="B143" t="inlineStr">
        <is>
          <t>是</t>
        </is>
      </c>
      <c r="C143" s="53" t="n">
        <v>46257.08796296296</v>
      </c>
      <c r="D143" t="inlineStr">
        <is>
          <t>否</t>
        </is>
      </c>
      <c r="E143" s="53" t="n">
        <v>46256.75462962963</v>
      </c>
      <c r="F143" s="54">
        <f>(NOW()-E143)*24</f>
        <v/>
      </c>
      <c r="G143" t="inlineStr">
        <is>
          <t>15992324405</t>
        </is>
      </c>
      <c r="H143" t="inlineStr">
        <is>
          <t>2026-08-22 16:06:40</t>
        </is>
      </c>
      <c r="I143" t="inlineStr">
        <is>
          <t>潮州市湘桥区城西街道北关网格北美路北关村</t>
        </is>
      </c>
      <c r="J143" t="inlineStr">
        <is>
          <t>章增煜</t>
        </is>
      </c>
      <c r="K143" t="inlineStr">
        <is>
          <t>市区城北工作站</t>
        </is>
      </c>
      <c r="L143" t="inlineStr">
        <is>
          <t>市区</t>
        </is>
      </c>
      <c r="M143" t="inlineStr">
        <is>
          <t>20260822142929X169589411</t>
        </is>
      </c>
      <c r="N143" t="inlineStr">
        <is>
          <t>CMCC-CZ-TSCLX-20260822-019642</t>
        </is>
      </c>
      <c r="O143" t="inlineStr">
        <is>
          <t>潮州</t>
        </is>
      </c>
      <c r="P143" t="inlineStr">
        <is>
          <t>湘桥区</t>
        </is>
      </c>
      <c r="Q143">
        <f>IF(AND(A143&lt;&gt;"已参评好",F143&gt;=5),"超5小时未参评",IF(F143&gt;=7,"超7小时未参评",IF(F143&gt;=8,"超时未参评","")))</f>
        <v/>
      </c>
      <c r="R143" t="inlineStr"/>
    </row>
    <row r="144" ht="51" customHeight="1" s="1">
      <c r="B144" t="inlineStr">
        <is>
          <t>是</t>
        </is>
      </c>
      <c r="C144" s="53" t="n">
        <v>46257.06798611111</v>
      </c>
      <c r="D144" t="inlineStr">
        <is>
          <t>否</t>
        </is>
      </c>
      <c r="E144" s="53" t="n">
        <v>46256.73465277778</v>
      </c>
      <c r="F144" s="54">
        <f>(NOW()-E144)*24</f>
        <v/>
      </c>
      <c r="G144" t="inlineStr">
        <is>
          <t>13727965569</t>
        </is>
      </c>
      <c r="H144" t="inlineStr">
        <is>
          <t>2026-08-22 15:37:54</t>
        </is>
      </c>
      <c r="I144" t="inlineStr">
        <is>
          <t>潮州市湘桥区磷溪镇凤美网格安澄公路埔涵村</t>
        </is>
      </c>
      <c r="J144" t="inlineStr">
        <is>
          <t>陈湘杰</t>
        </is>
      </c>
      <c r="K144" t="inlineStr">
        <is>
          <t>磷官铁工作站</t>
        </is>
      </c>
      <c r="L144" t="inlineStr">
        <is>
          <t>市区</t>
        </is>
      </c>
      <c r="M144" t="inlineStr">
        <is>
          <t>20260822143449X489893268</t>
        </is>
      </c>
      <c r="N144" t="inlineStr">
        <is>
          <t>CMCC-CZ-TSCLX-20260822-019043</t>
        </is>
      </c>
      <c r="O144" t="inlineStr">
        <is>
          <t>潮州</t>
        </is>
      </c>
      <c r="P144" t="inlineStr">
        <is>
          <t>湘桥区</t>
        </is>
      </c>
      <c r="Q144">
        <f>IF(AND(A144&lt;&gt;"已参评好",F144&gt;=5),"超5小时未参评",IF(F144&gt;=7,"超7小时未参评",IF(F144&gt;=8,"超时未参评","")))</f>
        <v/>
      </c>
      <c r="R144" t="inlineStr"/>
    </row>
    <row r="145" ht="51" customHeight="1" s="1">
      <c r="B145" t="inlineStr">
        <is>
          <t>是</t>
        </is>
      </c>
      <c r="C145" s="53" t="n">
        <v>46257.10875</v>
      </c>
      <c r="D145" t="inlineStr">
        <is>
          <t>否</t>
        </is>
      </c>
      <c r="E145" s="53" t="n">
        <v>46256.77541666666</v>
      </c>
      <c r="F145" s="54">
        <f>(NOW()-E145)*24</f>
        <v/>
      </c>
      <c r="G145" t="inlineStr">
        <is>
          <t>13433787386</t>
        </is>
      </c>
      <c r="H145" t="inlineStr">
        <is>
          <t>2026-08-22 16:36:36</t>
        </is>
      </c>
      <c r="I145" t="inlineStr">
        <is>
          <t>潮州市潮安区庵埠镇庵西网格庵凤路溜龙村</t>
        </is>
      </c>
      <c r="J145" t="inlineStr">
        <is>
          <t>许美庆</t>
        </is>
      </c>
      <c r="K145" t="inlineStr">
        <is>
          <t>潮安城区工作站</t>
        </is>
      </c>
      <c r="L145" t="inlineStr">
        <is>
          <t>潮安</t>
        </is>
      </c>
      <c r="M145" t="inlineStr">
        <is>
          <t>20260822144821X301264316</t>
        </is>
      </c>
      <c r="N145" t="inlineStr">
        <is>
          <t>CMCC-CZ-TSCLX-20260822-020066</t>
        </is>
      </c>
      <c r="O145" t="inlineStr">
        <is>
          <t>潮州</t>
        </is>
      </c>
      <c r="P145" t="inlineStr">
        <is>
          <t>潮安区</t>
        </is>
      </c>
      <c r="Q145">
        <f>IF(AND(A145&lt;&gt;"已参评好",F145&gt;=5),"超5小时未参评",IF(F145&gt;=7,"超7小时未参评",IF(F145&gt;=8,"超时未参评","")))</f>
        <v/>
      </c>
      <c r="R145" t="inlineStr"/>
    </row>
    <row r="146" ht="51" customHeight="1" s="1">
      <c r="B146" t="inlineStr">
        <is>
          <t>是</t>
        </is>
      </c>
      <c r="C146" s="53" t="n">
        <v>46257.10421296296</v>
      </c>
      <c r="D146" t="inlineStr">
        <is>
          <t>否</t>
        </is>
      </c>
      <c r="E146" s="53" t="n">
        <v>46256.77087962963</v>
      </c>
      <c r="F146" s="54">
        <f>(NOW()-E146)*24</f>
        <v/>
      </c>
      <c r="G146" t="inlineStr">
        <is>
          <t>13421050077</t>
        </is>
      </c>
      <c r="H146" t="inlineStr">
        <is>
          <t>2026-08-22 16:30:04</t>
        </is>
      </c>
      <c r="I146" t="inlineStr">
        <is>
          <t>潮州市潮安区东凤镇东凤南网格东梅路洋东村</t>
        </is>
      </c>
      <c r="J146" t="inlineStr">
        <is>
          <t>蔡泽鑫</t>
        </is>
      </c>
      <c r="K146" t="inlineStr">
        <is>
          <t>彩塘东凤工作站</t>
        </is>
      </c>
      <c r="L146" t="inlineStr">
        <is>
          <t>潮安</t>
        </is>
      </c>
      <c r="M146" t="inlineStr">
        <is>
          <t>20260822145638X798806451</t>
        </is>
      </c>
      <c r="N146" t="inlineStr">
        <is>
          <t>CMCC-CZ-TSCLX-20260822-019281</t>
        </is>
      </c>
      <c r="O146" t="inlineStr">
        <is>
          <t>潮州</t>
        </is>
      </c>
      <c r="P146" t="inlineStr">
        <is>
          <t>潮安区</t>
        </is>
      </c>
      <c r="Q146">
        <f>IF(AND(A146&lt;&gt;"已参评好",F146&gt;=5),"超5小时未参评",IF(F146&gt;=7,"超7小时未参评",IF(F146&gt;=8,"超时未参评","")))</f>
        <v/>
      </c>
      <c r="R146" t="inlineStr"/>
    </row>
    <row r="147" ht="51" customHeight="1" s="1">
      <c r="B147" t="inlineStr">
        <is>
          <t>是</t>
        </is>
      </c>
      <c r="C147" s="53" t="n">
        <v>46257.07774305555</v>
      </c>
      <c r="D147" t="inlineStr">
        <is>
          <t>否</t>
        </is>
      </c>
      <c r="E147" s="53" t="n">
        <v>46256.74440972223</v>
      </c>
      <c r="F147" s="54">
        <f>(NOW()-E147)*24</f>
        <v/>
      </c>
      <c r="G147" t="inlineStr">
        <is>
          <t>13662557588</t>
        </is>
      </c>
      <c r="H147" t="inlineStr">
        <is>
          <t>2026-08-22 15:51:57</t>
        </is>
      </c>
      <c r="I147" t="inlineStr">
        <is>
          <t>潮州市饶平县饶洋镇网格334省道水东村片区</t>
        </is>
      </c>
      <c r="J147" t="inlineStr">
        <is>
          <t>詹振声</t>
        </is>
      </c>
      <c r="K147" t="inlineStr">
        <is>
          <t>饶平北片工作站</t>
        </is>
      </c>
      <c r="L147" t="inlineStr">
        <is>
          <t>饶平</t>
        </is>
      </c>
      <c r="M147" t="inlineStr">
        <is>
          <t>20260822150114X744282520</t>
        </is>
      </c>
      <c r="N147" t="inlineStr">
        <is>
          <t>CMCC-CZ-TSCLX-20260822-013701</t>
        </is>
      </c>
      <c r="O147" t="inlineStr">
        <is>
          <t>潮州</t>
        </is>
      </c>
      <c r="P147" t="inlineStr">
        <is>
          <t>饶平县</t>
        </is>
      </c>
      <c r="Q147">
        <f>IF(AND(A147&lt;&gt;"已参评好",F147&gt;=5),"超5小时未参评",IF(F147&gt;=7,"超7小时未参评",IF(F147&gt;=8,"超时未参评","")))</f>
        <v/>
      </c>
      <c r="R147" t="inlineStr"/>
    </row>
    <row r="148" ht="17" customHeight="1" s="1">
      <c r="B148" t="inlineStr">
        <is>
          <t>是</t>
        </is>
      </c>
      <c r="C148" s="53" t="n">
        <v>46257.17935185185</v>
      </c>
      <c r="D148" t="inlineStr">
        <is>
          <t>否</t>
        </is>
      </c>
      <c r="E148" s="53" t="n">
        <v>46256.84601851852</v>
      </c>
      <c r="F148" s="54">
        <f>(NOW()-E148)*24</f>
        <v/>
      </c>
      <c r="G148" t="inlineStr">
        <is>
          <t>13531591749</t>
        </is>
      </c>
      <c r="H148" t="inlineStr">
        <is>
          <t>2026-08-22 18:18:16</t>
        </is>
      </c>
      <c r="I148" t="inlineStr">
        <is>
          <t>潮州市饶平县上饶镇上饶网格S221省道二善村</t>
        </is>
      </c>
      <c r="J148" t="inlineStr">
        <is>
          <t>张世标</t>
        </is>
      </c>
      <c r="K148" t="inlineStr">
        <is>
          <t>饶平北片工作站</t>
        </is>
      </c>
      <c r="L148" t="inlineStr">
        <is>
          <t>饶平</t>
        </is>
      </c>
      <c r="M148" t="inlineStr">
        <is>
          <t>20260822150318X198738828</t>
        </is>
      </c>
      <c r="N148" t="inlineStr">
        <is>
          <t>CMCC-CZ-TSCLX-20260822-020071</t>
        </is>
      </c>
      <c r="O148" t="inlineStr">
        <is>
          <t>潮州</t>
        </is>
      </c>
      <c r="P148" t="inlineStr">
        <is>
          <t>饶平县</t>
        </is>
      </c>
      <c r="Q148">
        <f>IF(AND(A148&lt;&gt;"已参评好",F148&gt;=5),"超5小时未参评",IF(F148&gt;=7,"超7小时未参评",IF(F148&gt;=8,"超时未参评","")))</f>
        <v/>
      </c>
      <c r="R148" t="inlineStr"/>
    </row>
    <row r="149" ht="51" customHeight="1" s="1">
      <c r="B149" t="inlineStr">
        <is>
          <t>是</t>
        </is>
      </c>
      <c r="C149" s="53" t="n">
        <v>46257.16853009259</v>
      </c>
      <c r="D149" t="inlineStr">
        <is>
          <t>否</t>
        </is>
      </c>
      <c r="E149" s="53" t="n">
        <v>46256.83519675926</v>
      </c>
      <c r="F149" s="54">
        <f>(NOW()-E149)*24</f>
        <v/>
      </c>
      <c r="G149" t="inlineStr">
        <is>
          <t>15812651294</t>
        </is>
      </c>
      <c r="H149" t="inlineStr">
        <is>
          <t>2026-08-22 18:02:41</t>
        </is>
      </c>
      <c r="I149" t="inlineStr">
        <is>
          <t>潮州市潮安区彩塘镇仙乐网格前洋路仙一村</t>
        </is>
      </c>
      <c r="J149" t="inlineStr">
        <is>
          <t>黄钦淳</t>
        </is>
      </c>
      <c r="K149" t="inlineStr">
        <is>
          <t>彩塘东凤工作站</t>
        </is>
      </c>
      <c r="L149" t="inlineStr">
        <is>
          <t>潮安</t>
        </is>
      </c>
      <c r="M149" t="inlineStr">
        <is>
          <t>20260822153959X399318386</t>
        </is>
      </c>
      <c r="N149" t="inlineStr">
        <is>
          <t>CMCC-CZ-TSCLX-20260822-013574</t>
        </is>
      </c>
      <c r="O149" t="inlineStr">
        <is>
          <t>潮州</t>
        </is>
      </c>
      <c r="P149" t="inlineStr">
        <is>
          <t>潮安区</t>
        </is>
      </c>
      <c r="Q149">
        <f>IF(AND(A149&lt;&gt;"已参评好",F149&gt;=5),"超5小时未参评",IF(F149&gt;=7,"超7小时未参评",IF(F149&gt;=8,"超时未参评","")))</f>
        <v/>
      </c>
      <c r="R149" t="inlineStr"/>
    </row>
    <row r="150" ht="51" customHeight="1" s="1">
      <c r="B150" t="inlineStr">
        <is>
          <t>是</t>
        </is>
      </c>
      <c r="C150" s="53" t="n">
        <v>46257.17680555556</v>
      </c>
      <c r="D150" t="inlineStr">
        <is>
          <t>否</t>
        </is>
      </c>
      <c r="E150" s="53" t="n">
        <v>46256.84347222222</v>
      </c>
      <c r="F150" s="54">
        <f>(NOW()-E150)*24</f>
        <v/>
      </c>
      <c r="G150" t="inlineStr">
        <is>
          <t>13539388173</t>
        </is>
      </c>
      <c r="H150" t="inlineStr">
        <is>
          <t>2026-08-22 18:14:36</t>
        </is>
      </c>
      <c r="I150" t="inlineStr">
        <is>
          <t>潮州市潮安区凤塘镇凤塘东网格凤南路南陇村</t>
        </is>
      </c>
      <c r="J150" t="inlineStr">
        <is>
          <t>苏枫</t>
        </is>
      </c>
      <c r="K150" t="inlineStr">
        <is>
          <t>浮洋网格</t>
        </is>
      </c>
      <c r="M150" t="inlineStr">
        <is>
          <t>20260822154013X413651398</t>
        </is>
      </c>
      <c r="N150" t="inlineStr">
        <is>
          <t>CMCC-CZ-TSCLX-20260822-016488</t>
        </is>
      </c>
      <c r="O150" t="inlineStr">
        <is>
          <t>潮州</t>
        </is>
      </c>
      <c r="P150" t="inlineStr">
        <is>
          <t>潮安区</t>
        </is>
      </c>
      <c r="Q150">
        <f>IF(AND(A150&lt;&gt;"已参评好",F150&gt;=5),"超5小时未参评",IF(F150&gt;=7,"超7小时未参评",IF(F150&gt;=8,"超时未参评","")))</f>
        <v/>
      </c>
      <c r="R150" t="inlineStr"/>
    </row>
    <row r="151" ht="51" customHeight="1" s="1">
      <c r="B151" t="inlineStr">
        <is>
          <t>是</t>
        </is>
      </c>
      <c r="C151" s="53" t="n">
        <v>46257.2090625</v>
      </c>
      <c r="D151" t="inlineStr">
        <is>
          <t>否</t>
        </is>
      </c>
      <c r="E151" s="53" t="n">
        <v>46256.87572916667</v>
      </c>
      <c r="F151" s="54">
        <f>(NOW()-E151)*24</f>
        <v/>
      </c>
      <c r="G151" t="inlineStr">
        <is>
          <t>13829044390</t>
        </is>
      </c>
      <c r="H151" t="inlineStr">
        <is>
          <t>2026-08-22 19:01:03</t>
        </is>
      </c>
      <c r="I151" t="inlineStr">
        <is>
          <t>潮州市潮安区庵埠镇庵南网格文化路茂龙村</t>
        </is>
      </c>
      <c r="J151" t="inlineStr">
        <is>
          <t>曾桐波</t>
        </is>
      </c>
      <c r="K151" t="inlineStr">
        <is>
          <t>潮安城区工作站</t>
        </is>
      </c>
      <c r="L151" t="inlineStr">
        <is>
          <t>潮安</t>
        </is>
      </c>
      <c r="M151" t="inlineStr">
        <is>
          <t>20260822155122X828627310</t>
        </is>
      </c>
      <c r="N151" t="inlineStr">
        <is>
          <t>CMCC-CZ-TSCLX-20260822-015188</t>
        </is>
      </c>
      <c r="O151" t="inlineStr">
        <is>
          <t>潮州</t>
        </is>
      </c>
      <c r="P151" t="inlineStr">
        <is>
          <t>潮安区</t>
        </is>
      </c>
      <c r="Q151">
        <f>IF(AND(A151&lt;&gt;"已参评好",F151&gt;=5),"超5小时未参评",IF(F151&gt;=7,"超7小时未参评",IF(F151&gt;=8,"超时未参评","")))</f>
        <v/>
      </c>
      <c r="R151" t="inlineStr"/>
    </row>
    <row r="152" ht="51" customHeight="1" s="1">
      <c r="B152" t="inlineStr">
        <is>
          <t>是</t>
        </is>
      </c>
      <c r="C152" s="53" t="n">
        <v>46257.19615740741</v>
      </c>
      <c r="D152" t="inlineStr">
        <is>
          <t>否</t>
        </is>
      </c>
      <c r="E152" s="53" t="n">
        <v>46256.86282407407</v>
      </c>
      <c r="F152" s="54">
        <f>(NOW()-E152)*24</f>
        <v/>
      </c>
      <c r="G152" t="inlineStr">
        <is>
          <t>19849265504</t>
        </is>
      </c>
      <c r="H152" t="inlineStr">
        <is>
          <t>2026-08-22 18:42:28</t>
        </is>
      </c>
      <c r="I152" t="inlineStr">
        <is>
          <t>潮州市潮安区凤凰镇文祠凤凰网格南溪路西春村</t>
        </is>
      </c>
      <c r="J152" t="inlineStr">
        <is>
          <t>黄森财</t>
        </is>
      </c>
      <c r="K152" t="inlineStr">
        <is>
          <t>北部四镇工作站</t>
        </is>
      </c>
      <c r="L152" t="inlineStr">
        <is>
          <t>潮安</t>
        </is>
      </c>
      <c r="M152" t="inlineStr">
        <is>
          <t>20260822160245X765218684</t>
        </is>
      </c>
      <c r="N152" t="inlineStr">
        <is>
          <t>CMCC-CZ-TSCLX-20260822-022822</t>
        </is>
      </c>
      <c r="O152" t="inlineStr">
        <is>
          <t>潮州</t>
        </is>
      </c>
      <c r="P152" t="inlineStr">
        <is>
          <t>潮安区</t>
        </is>
      </c>
      <c r="Q152">
        <f>IF(AND(A152&lt;&gt;"已参评好",F152&gt;=5),"超5小时未参评",IF(F152&gt;=7,"超7小时未参评",IF(F152&gt;=8,"超时未参评","")))</f>
        <v/>
      </c>
      <c r="R152" t="inlineStr"/>
    </row>
    <row r="153" ht="51" customHeight="1" s="1">
      <c r="B153" t="inlineStr">
        <is>
          <t>是</t>
        </is>
      </c>
      <c r="C153" s="53" t="n">
        <v>46257.15581018518</v>
      </c>
      <c r="D153" t="inlineStr">
        <is>
          <t>否</t>
        </is>
      </c>
      <c r="E153" s="53" t="n">
        <v>46256.82247685185</v>
      </c>
      <c r="F153" s="54">
        <f>(NOW()-E153)*24</f>
        <v/>
      </c>
      <c r="G153" t="inlineStr">
        <is>
          <t>13652816118</t>
        </is>
      </c>
      <c r="H153" t="inlineStr">
        <is>
          <t>2026-08-22 17:44:22</t>
        </is>
      </c>
      <c r="I153" t="inlineStr">
        <is>
          <t>潮州市饶平县饶洋镇网格334省道水东村片区</t>
        </is>
      </c>
      <c r="J153" t="inlineStr">
        <is>
          <t>詹振声</t>
        </is>
      </c>
      <c r="K153" t="inlineStr">
        <is>
          <t>饶平北片工作站</t>
        </is>
      </c>
      <c r="L153" t="inlineStr">
        <is>
          <t>饶平</t>
        </is>
      </c>
      <c r="M153" t="inlineStr">
        <is>
          <t>20260822161426X466384293</t>
        </is>
      </c>
      <c r="N153" t="inlineStr">
        <is>
          <t>CMCC-CZ-TSCLX-20260822-019347</t>
        </is>
      </c>
      <c r="O153" t="inlineStr">
        <is>
          <t>潮州</t>
        </is>
      </c>
      <c r="P153" t="inlineStr">
        <is>
          <t>饶平县</t>
        </is>
      </c>
      <c r="Q153">
        <f>IF(AND(A153&lt;&gt;"已参评好",F153&gt;=5),"超5小时未参评",IF(F153&gt;=7,"超7小时未参评",IF(F153&gt;=8,"超时未参评","")))</f>
        <v/>
      </c>
      <c r="R153" t="inlineStr"/>
    </row>
    <row r="154" ht="51" customHeight="1" s="1">
      <c r="B154" t="inlineStr">
        <is>
          <t>是</t>
        </is>
      </c>
      <c r="C154" s="53" t="n">
        <v>46257.15023148148</v>
      </c>
      <c r="D154" t="inlineStr">
        <is>
          <t>否</t>
        </is>
      </c>
      <c r="E154" s="53" t="n">
        <v>46256.81689814815</v>
      </c>
      <c r="F154" s="54">
        <f>(NOW()-E154)*24</f>
        <v/>
      </c>
      <c r="G154" t="inlineStr">
        <is>
          <t>13433706881</t>
        </is>
      </c>
      <c r="H154" t="inlineStr">
        <is>
          <t>2026-08-22 17:36:20</t>
        </is>
      </c>
      <c r="I154" t="inlineStr">
        <is>
          <t>潮州市湘桥区磷溪镇凤美网格安澄公路塘边村</t>
        </is>
      </c>
      <c r="J154" t="inlineStr">
        <is>
          <t>丁梓涛</t>
        </is>
      </c>
      <c r="K154" t="inlineStr">
        <is>
          <t>磷官铁工作站</t>
        </is>
      </c>
      <c r="L154" t="inlineStr">
        <is>
          <t>市区</t>
        </is>
      </c>
      <c r="M154" t="inlineStr">
        <is>
          <t>20260822162335X152611930</t>
        </is>
      </c>
      <c r="N154" t="inlineStr">
        <is>
          <t>CMCC-CZ-TSCLX-20260822-013387</t>
        </is>
      </c>
      <c r="O154" t="inlineStr">
        <is>
          <t>潮州</t>
        </is>
      </c>
      <c r="P154" t="inlineStr">
        <is>
          <t>湘桥区</t>
        </is>
      </c>
      <c r="Q154">
        <f>IF(AND(A154&lt;&gt;"已参评好",F154&gt;=5),"超5小时未参评",IF(F154&gt;=7,"超7小时未参评",IF(F154&gt;=8,"超时未参评","")))</f>
        <v/>
      </c>
      <c r="R154" t="inlineStr"/>
    </row>
    <row r="155" ht="51" customHeight="1" s="1">
      <c r="B155" t="inlineStr">
        <is>
          <t>是</t>
        </is>
      </c>
      <c r="C155" s="53" t="n">
        <v>46257.20907407408</v>
      </c>
      <c r="D155" t="inlineStr">
        <is>
          <t>否</t>
        </is>
      </c>
      <c r="E155" s="53" t="n">
        <v>46256.87574074074</v>
      </c>
      <c r="F155" s="54">
        <f>(NOW()-E155)*24</f>
        <v/>
      </c>
      <c r="G155" t="inlineStr">
        <is>
          <t>13715754055</t>
        </is>
      </c>
      <c r="H155" t="inlineStr">
        <is>
          <t>2026-08-22 19:01:04</t>
        </is>
      </c>
      <c r="I155" t="inlineStr">
        <is>
          <t>潮州市潮安区金石镇金石南网格鹳焦路仙都二村</t>
        </is>
      </c>
      <c r="J155" t="inlineStr">
        <is>
          <t>陈林</t>
        </is>
      </c>
      <c r="K155" t="inlineStr">
        <is>
          <t>高铁三镇工作站</t>
        </is>
      </c>
      <c r="L155" t="inlineStr">
        <is>
          <t>潮安</t>
        </is>
      </c>
      <c r="M155" t="inlineStr">
        <is>
          <t>20260822164939X579889583</t>
        </is>
      </c>
      <c r="N155" t="inlineStr">
        <is>
          <t>CMCC-CZ-TSCLX-20260822-023827</t>
        </is>
      </c>
      <c r="O155" t="inlineStr">
        <is>
          <t>潮州</t>
        </is>
      </c>
      <c r="P155" t="inlineStr">
        <is>
          <t>潮安区</t>
        </is>
      </c>
      <c r="Q155">
        <f>IF(AND(A155&lt;&gt;"已参评好",F155&gt;=5),"超5小时未参评",IF(F155&gt;=7,"超7小时未参评",IF(F155&gt;=8,"超时未参评","")))</f>
        <v/>
      </c>
      <c r="R155" t="inlineStr"/>
    </row>
    <row r="156" ht="51" customHeight="1" s="1">
      <c r="B156" t="inlineStr">
        <is>
          <t>是</t>
        </is>
      </c>
      <c r="C156" s="53" t="n">
        <v>46257.15300925926</v>
      </c>
      <c r="D156" t="inlineStr">
        <is>
          <t>否</t>
        </is>
      </c>
      <c r="E156" s="53" t="n">
        <v>46256.81967592592</v>
      </c>
      <c r="F156" s="54">
        <f>(NOW()-E156)*24</f>
        <v/>
      </c>
      <c r="G156" t="inlineStr">
        <is>
          <t>13715759729</t>
        </is>
      </c>
      <c r="H156" t="inlineStr">
        <is>
          <t>2026-08-22 17:40:20</t>
        </is>
      </c>
      <c r="I156" t="inlineStr">
        <is>
          <t>潮州市潮安区登塘镇登塘网格枫榴路白水村</t>
        </is>
      </c>
      <c r="J156" t="inlineStr">
        <is>
          <t>郑杰帆</t>
        </is>
      </c>
      <c r="K156" t="inlineStr">
        <is>
          <t>古巷登塘工作站</t>
        </is>
      </c>
      <c r="L156" t="inlineStr">
        <is>
          <t>潮安</t>
        </is>
      </c>
      <c r="M156" t="inlineStr">
        <is>
          <t>20260822170413X453834564</t>
        </is>
      </c>
      <c r="N156" t="inlineStr">
        <is>
          <t>CMCC-CZ-TSCLX-20260822-023059</t>
        </is>
      </c>
      <c r="O156" t="inlineStr">
        <is>
          <t>潮州</t>
        </is>
      </c>
      <c r="P156" t="inlineStr">
        <is>
          <t>潮安区</t>
        </is>
      </c>
      <c r="Q156">
        <f>IF(AND(A156&lt;&gt;"已参评好",F156&gt;=5),"超5小时未参评",IF(F156&gt;=7,"超7小时未参评",IF(F156&gt;=8,"超时未参评","")))</f>
        <v/>
      </c>
      <c r="R156" t="inlineStr"/>
    </row>
    <row r="157" ht="51" customHeight="1" s="1">
      <c r="B157" t="inlineStr">
        <is>
          <t>是</t>
        </is>
      </c>
      <c r="C157" s="53" t="n">
        <v>46257.16976851852</v>
      </c>
      <c r="D157" t="inlineStr">
        <is>
          <t>否</t>
        </is>
      </c>
      <c r="E157" s="53" t="n">
        <v>46256.83643518519</v>
      </c>
      <c r="F157" s="54">
        <f>(NOW()-E157)*24</f>
        <v/>
      </c>
      <c r="G157" t="inlineStr">
        <is>
          <t>13546891934</t>
        </is>
      </c>
      <c r="H157" t="inlineStr">
        <is>
          <t>2026-08-22 18:04:28</t>
        </is>
      </c>
      <c r="I157" t="inlineStr">
        <is>
          <t>潮州市湘桥区磷溪镇旸山网格磷溪大道芦庄村</t>
        </is>
      </c>
      <c r="J157" t="inlineStr">
        <is>
          <t>刘广锋</t>
        </is>
      </c>
      <c r="K157" t="inlineStr">
        <is>
          <t>磷官铁工作站</t>
        </is>
      </c>
      <c r="L157" t="inlineStr">
        <is>
          <t>市区</t>
        </is>
      </c>
      <c r="M157" t="inlineStr">
        <is>
          <t>20260822170935X775536596</t>
        </is>
      </c>
      <c r="N157" t="inlineStr">
        <is>
          <t>CMCC-CZ-TSCLX-20260822-026001</t>
        </is>
      </c>
      <c r="O157" t="inlineStr">
        <is>
          <t>潮州</t>
        </is>
      </c>
      <c r="P157" t="inlineStr">
        <is>
          <t>湘桥区</t>
        </is>
      </c>
      <c r="Q157">
        <f>IF(AND(A157&lt;&gt;"已参评好",F157&gt;=5),"超5小时未参评",IF(F157&gt;=7,"超7小时未参评",IF(F157&gt;=8,"超时未参评","")))</f>
        <v/>
      </c>
      <c r="R157" t="inlineStr"/>
    </row>
    <row r="158" ht="51" customHeight="1" s="1">
      <c r="B158" t="inlineStr">
        <is>
          <t>是</t>
        </is>
      </c>
      <c r="C158" s="53" t="n">
        <v>46257.20309027778</v>
      </c>
      <c r="D158" t="inlineStr">
        <is>
          <t>否</t>
        </is>
      </c>
      <c r="E158" s="53" t="n">
        <v>46256.86975694444</v>
      </c>
      <c r="F158" s="54">
        <f>(NOW()-E158)*24</f>
        <v/>
      </c>
      <c r="G158" t="inlineStr">
        <is>
          <t>15976352973</t>
        </is>
      </c>
      <c r="H158" t="inlineStr">
        <is>
          <t>2026-08-22 18:52:27</t>
        </is>
      </c>
      <c r="I158" t="inlineStr">
        <is>
          <t>潮州市饶平县新丰镇网格334省道洞上村</t>
        </is>
      </c>
      <c r="J158" t="inlineStr">
        <is>
          <t>詹利波</t>
        </is>
      </c>
      <c r="K158" t="inlineStr">
        <is>
          <t>饶平北片工作站</t>
        </is>
      </c>
      <c r="L158" t="inlineStr">
        <is>
          <t>饶平</t>
        </is>
      </c>
      <c r="M158" t="inlineStr">
        <is>
          <t>20260822175120X280367560</t>
        </is>
      </c>
      <c r="N158" t="inlineStr">
        <is>
          <t>CMCC-CZ-TSCLX-20260822-026427</t>
        </is>
      </c>
      <c r="O158" t="inlineStr">
        <is>
          <t>潮州</t>
        </is>
      </c>
      <c r="P158" t="inlineStr">
        <is>
          <t>饶平县</t>
        </is>
      </c>
      <c r="Q158">
        <f>IF(AND(A158&lt;&gt;"已参评好",F158&gt;=5),"超5小时未参评",IF(F158&gt;=7,"超7小时未参评",IF(F158&gt;=8,"超时未参评","")))</f>
        <v/>
      </c>
      <c r="R158" t="inlineStr"/>
    </row>
    <row r="159" ht="51" customHeight="1" s="1">
      <c r="B159" t="inlineStr">
        <is>
          <t>是</t>
        </is>
      </c>
      <c r="C159" s="53" t="n">
        <v>46257.1808912037</v>
      </c>
      <c r="D159" t="inlineStr">
        <is>
          <t>否</t>
        </is>
      </c>
      <c r="E159" s="53" t="n">
        <v>46256.84755787037</v>
      </c>
      <c r="F159" s="54">
        <f>(NOW()-E159)*24</f>
        <v/>
      </c>
      <c r="G159" t="inlineStr">
        <is>
          <t>13433770676</t>
        </is>
      </c>
      <c r="H159" t="inlineStr">
        <is>
          <t>2026-08-22 18:20:29</t>
        </is>
      </c>
      <c r="I159" t="inlineStr">
        <is>
          <t>潮州市湘桥区凤新街道陈桥网格潮州大道怡景居</t>
        </is>
      </c>
      <c r="J159" t="inlineStr">
        <is>
          <t>王伟雄</t>
        </is>
      </c>
      <c r="K159" t="inlineStr">
        <is>
          <t>市区城北工作站</t>
        </is>
      </c>
      <c r="L159" t="inlineStr">
        <is>
          <t>市区</t>
        </is>
      </c>
      <c r="M159" t="inlineStr">
        <is>
          <t>20260822175247X367504645</t>
        </is>
      </c>
      <c r="N159" t="inlineStr">
        <is>
          <t>CMCC-CZ-TSCLX-20260822-023674</t>
        </is>
      </c>
      <c r="O159" t="inlineStr">
        <is>
          <t>潮州</t>
        </is>
      </c>
      <c r="P159" t="inlineStr">
        <is>
          <t>湘桥区</t>
        </is>
      </c>
      <c r="Q159">
        <f>IF(AND(A159&lt;&gt;"已参评好",F159&gt;=5),"超5小时未参评",IF(F159&gt;=7,"超7小时未参评",IF(F159&gt;=8,"超时未参评","")))</f>
        <v/>
      </c>
      <c r="R159" t="inlineStr"/>
    </row>
    <row r="160" ht="51" customHeight="1" s="1">
      <c r="B160" t="inlineStr">
        <is>
          <t>是</t>
        </is>
      </c>
      <c r="C160" s="53" t="n">
        <v>46257.20296296296</v>
      </c>
      <c r="D160" t="inlineStr">
        <is>
          <t>否</t>
        </is>
      </c>
      <c r="E160" s="53" t="n">
        <v>46256.86962962963</v>
      </c>
      <c r="F160" s="54">
        <f>(NOW()-E160)*24</f>
        <v/>
      </c>
      <c r="G160" t="inlineStr">
        <is>
          <t>13715765880</t>
        </is>
      </c>
      <c r="H160" t="inlineStr">
        <is>
          <t>2026-08-22 18:52:16</t>
        </is>
      </c>
      <c r="I160" t="inlineStr">
        <is>
          <t>潮州市饶平县黄冈镇中心网格大衙路大衙路片区</t>
        </is>
      </c>
      <c r="J160" t="inlineStr">
        <is>
          <t>郑臣伟</t>
        </is>
      </c>
      <c r="K160" t="inlineStr">
        <is>
          <t>饶平城区工作站</t>
        </is>
      </c>
      <c r="L160" t="inlineStr">
        <is>
          <t>饶平</t>
        </is>
      </c>
      <c r="M160" t="inlineStr">
        <is>
          <t>20260822180500X100159202</t>
        </is>
      </c>
      <c r="N160" t="inlineStr">
        <is>
          <t>CMCC-CZ-TSCLX-20260822-026432</t>
        </is>
      </c>
      <c r="O160" t="inlineStr">
        <is>
          <t>潮州</t>
        </is>
      </c>
      <c r="P160" t="inlineStr">
        <is>
          <t>饶平县</t>
        </is>
      </c>
      <c r="Q160">
        <f>IF(AND(A160&lt;&gt;"已参评好",F160&gt;=5),"超5小时未参评",IF(F160&gt;=7,"超7小时未参评",IF(F160&gt;=8,"超时未参评","")))</f>
        <v/>
      </c>
      <c r="R160" t="inlineStr"/>
    </row>
    <row r="161" ht="51" customHeight="1" s="1">
      <c r="B161" t="inlineStr">
        <is>
          <t>是</t>
        </is>
      </c>
      <c r="C161" s="53" t="n">
        <v>46257.19612268519</v>
      </c>
      <c r="D161" t="inlineStr">
        <is>
          <t>否</t>
        </is>
      </c>
      <c r="E161" s="53" t="n">
        <v>46256.86278935185</v>
      </c>
      <c r="F161" s="54">
        <f>(NOW()-E161)*24</f>
        <v/>
      </c>
      <c r="G161" t="inlineStr">
        <is>
          <t>13923501618</t>
        </is>
      </c>
      <c r="H161" t="inlineStr">
        <is>
          <t>2026-08-22 18:42:25</t>
        </is>
      </c>
      <c r="I161" t="inlineStr">
        <is>
          <t>潮州市潮安区枫溪镇云英路网格新阳路蔡陇村</t>
        </is>
      </c>
      <c r="J161" t="inlineStr">
        <is>
          <t>陈洽龙</t>
        </is>
      </c>
      <c r="K161" t="inlineStr">
        <is>
          <t>瓷都枫溪工作站</t>
        </is>
      </c>
      <c r="L161" t="inlineStr">
        <is>
          <t>市区</t>
        </is>
      </c>
      <c r="M161" t="inlineStr">
        <is>
          <t>20260822180635X195606406</t>
        </is>
      </c>
      <c r="N161" t="inlineStr">
        <is>
          <t>CMCC-CZ-TSCLX-20260822-026433</t>
        </is>
      </c>
      <c r="O161" t="inlineStr">
        <is>
          <t>潮州</t>
        </is>
      </c>
      <c r="P161" t="inlineStr">
        <is>
          <t>潮安区</t>
        </is>
      </c>
      <c r="Q161">
        <f>IF(AND(A161&lt;&gt;"已参评好",F161&gt;=5),"超5小时未参评",IF(F161&gt;=7,"超7小时未参评",IF(F161&gt;=8,"超时未参评","")))</f>
        <v/>
      </c>
      <c r="R161" t="inlineStr"/>
    </row>
    <row r="162" ht="51" customHeight="1" s="1">
      <c r="B162" t="inlineStr">
        <is>
          <t>是</t>
        </is>
      </c>
      <c r="C162" s="53" t="n">
        <v>46257.20869212963</v>
      </c>
      <c r="D162" t="inlineStr">
        <is>
          <t>否</t>
        </is>
      </c>
      <c r="E162" s="53" t="n">
        <v>46256.87535879629</v>
      </c>
      <c r="F162" s="54">
        <f>(NOW()-E162)*24</f>
        <v/>
      </c>
      <c r="G162" t="inlineStr">
        <is>
          <t>13690022077</t>
        </is>
      </c>
      <c r="H162" t="inlineStr">
        <is>
          <t>2026-08-22 19:00:31</t>
        </is>
      </c>
      <c r="I162" t="inlineStr">
        <is>
          <t>潮州市湘桥区太平街道西马网格太平路太平片区</t>
        </is>
      </c>
      <c r="J162" t="inlineStr">
        <is>
          <t>陈少杰</t>
        </is>
      </c>
      <c r="K162" t="inlineStr">
        <is>
          <t>市区城南工作站</t>
        </is>
      </c>
      <c r="L162" t="inlineStr">
        <is>
          <t>市区</t>
        </is>
      </c>
      <c r="M162" t="inlineStr">
        <is>
          <t>20260822184347X427482753</t>
        </is>
      </c>
      <c r="N162" t="inlineStr">
        <is>
          <t>CMCC-CZ-TSCLX-20260822-024263</t>
        </is>
      </c>
      <c r="O162" t="inlineStr">
        <is>
          <t>潮州</t>
        </is>
      </c>
      <c r="P162" t="inlineStr">
        <is>
          <t>湘桥区</t>
        </is>
      </c>
      <c r="Q162">
        <f>IF(AND(A162&lt;&gt;"已参评好",F162&gt;=5),"超5小时未参评",IF(F162&gt;=7,"超7小时未参评",IF(F162&gt;=8,"超时未参评","")))</f>
        <v/>
      </c>
      <c r="R162" t="inlineStr"/>
    </row>
    <row r="163" ht="51" customHeight="1" s="1">
      <c r="B163" t="inlineStr">
        <is>
          <t>是</t>
        </is>
      </c>
      <c r="C163" s="53" t="n">
        <v>46257.21278935186</v>
      </c>
      <c r="D163" t="inlineStr">
        <is>
          <t>否</t>
        </is>
      </c>
      <c r="E163" s="53" t="n">
        <v>46256.87945601852</v>
      </c>
      <c r="F163" s="54">
        <f>(NOW()-E163)*24</f>
        <v/>
      </c>
      <c r="G163" t="inlineStr">
        <is>
          <t>18023906252</t>
        </is>
      </c>
      <c r="H163" t="inlineStr">
        <is>
          <t>2026-08-22 19:06:25</t>
        </is>
      </c>
      <c r="I163" t="inlineStr">
        <is>
          <t>潮州市潮安区古巷镇枫洋网格北径路福庆村</t>
        </is>
      </c>
      <c r="J163" t="inlineStr">
        <is>
          <t>邱瑞斯</t>
        </is>
      </c>
      <c r="K163" t="inlineStr">
        <is>
          <t>古巷登塘工作站</t>
        </is>
      </c>
      <c r="L163" t="inlineStr">
        <is>
          <t>潮安</t>
        </is>
      </c>
      <c r="M163" t="inlineStr">
        <is>
          <t>20260822185445X854883720</t>
        </is>
      </c>
      <c r="N163" t="inlineStr">
        <is>
          <t>CMCC-CZ-TSCLX-20260822-025845</t>
        </is>
      </c>
      <c r="O163" t="inlineStr">
        <is>
          <t>潮州</t>
        </is>
      </c>
      <c r="P163" t="inlineStr">
        <is>
          <t>潮安区</t>
        </is>
      </c>
      <c r="Q163">
        <f>IF(AND(A163&lt;&gt;"已参评好",F163&gt;=5),"超5小时未参评",IF(F163&gt;=7,"超7小时未参评",IF(F163&gt;=8,"超时未参评","")))</f>
        <v/>
      </c>
      <c r="R163" t="inlineStr"/>
    </row>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8"/>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17818765590</t>
        </is>
      </c>
      <c r="B2" s="53" t="n">
        <v>46255.89259259259</v>
      </c>
      <c r="C2" t="inlineStr">
        <is>
          <t>饶平北片工作站</t>
        </is>
      </c>
      <c r="D2" t="inlineStr">
        <is>
          <t>詹进链</t>
        </is>
      </c>
      <c r="E2" t="inlineStr">
        <is>
          <t>詹秋鸿</t>
        </is>
      </c>
      <c r="G2" t="inlineStr">
        <is>
          <t>超时</t>
        </is>
      </c>
      <c r="H2" t="inlineStr">
        <is>
          <t>否</t>
        </is>
      </c>
      <c r="I2" s="54">
        <f>(NOW()-J2)*24</f>
        <v/>
      </c>
      <c r="J2" s="53" t="n">
        <v>46256.47592592592</v>
      </c>
      <c r="K2" s="53" t="n">
        <v>46256.80925925926</v>
      </c>
      <c r="L2">
        <f>IF(AND(F2&lt;&gt;"已参评好",I2&gt;=5),"超5小时未参评",IF(I2&gt;=7,"超7小时未参评",IF(I2&gt;=8,"超时未参评","")))</f>
        <v/>
      </c>
      <c r="M2" t="inlineStr"/>
    </row>
    <row r="3" ht="51" customHeight="1" s="1">
      <c r="A3" t="inlineStr">
        <is>
          <t>13715715809</t>
        </is>
      </c>
      <c r="B3" s="53" t="n">
        <v>46256.41001157407</v>
      </c>
      <c r="C3" t="inlineStr">
        <is>
          <t>饶平西片工作站</t>
        </is>
      </c>
      <c r="D3" t="inlineStr">
        <is>
          <t>吴泽镐</t>
        </is>
      </c>
      <c r="E3" t="inlineStr">
        <is>
          <t>林锦州</t>
        </is>
      </c>
      <c r="F3" t="inlineStr">
        <is>
          <t>已参评好</t>
        </is>
      </c>
      <c r="G3" t="inlineStr">
        <is>
          <t>超时</t>
        </is>
      </c>
      <c r="H3" t="inlineStr">
        <is>
          <t>是</t>
        </is>
      </c>
      <c r="I3" s="54">
        <f>(NOW()-J3)*24</f>
        <v/>
      </c>
      <c r="J3" s="53" t="n">
        <v>46256.49334490741</v>
      </c>
      <c r="K3" s="53" t="n">
        <v>46256.82667824074</v>
      </c>
      <c r="L3">
        <f>IF(AND(F3&lt;&gt;"已参评好",I3&gt;=5),"超5小时未参评",IF(I3&gt;=7,"超7小时未参评",IF(I3&gt;=8,"超时未参评","")))</f>
        <v/>
      </c>
      <c r="M3" t="inlineStr">
        <is>
          <t>已参评</t>
        </is>
      </c>
    </row>
    <row r="4" ht="51" customHeight="1" s="1">
      <c r="A4" t="inlineStr">
        <is>
          <t>15919579054</t>
        </is>
      </c>
      <c r="B4" s="53" t="n">
        <v>46255.87145833333</v>
      </c>
      <c r="C4" t="inlineStr">
        <is>
          <t>市区城北工作站</t>
        </is>
      </c>
      <c r="D4" t="inlineStr">
        <is>
          <t>陆锐荣</t>
        </is>
      </c>
      <c r="E4" t="inlineStr">
        <is>
          <t>周君山</t>
        </is>
      </c>
      <c r="G4" t="inlineStr">
        <is>
          <t>超时</t>
        </is>
      </c>
      <c r="H4" t="inlineStr">
        <is>
          <t>否</t>
        </is>
      </c>
      <c r="I4" s="54">
        <f>(NOW()-J4)*24</f>
        <v/>
      </c>
      <c r="J4" s="53" t="n">
        <v>46256.45479166666</v>
      </c>
      <c r="K4" s="53" t="n">
        <v>46256.788125</v>
      </c>
      <c r="L4">
        <f>IF(AND(F4&lt;&gt;"已参评好",I4&gt;=5),"超5小时未参评",IF(I4&gt;=7,"超7小时未参评",IF(I4&gt;=8,"超时未参评","")))</f>
        <v/>
      </c>
      <c r="M4" t="inlineStr"/>
    </row>
    <row r="5" ht="51" customHeight="1" s="1">
      <c r="A5" t="inlineStr">
        <is>
          <t>15088168286</t>
        </is>
      </c>
      <c r="B5" s="53" t="n">
        <v>46256.57994212963</v>
      </c>
      <c r="C5" t="inlineStr">
        <is>
          <t>浮洋网格</t>
        </is>
      </c>
      <c r="D5" t="inlineStr">
        <is>
          <t>曾声锦</t>
        </is>
      </c>
      <c r="E5" t="inlineStr">
        <is>
          <t>邱晓杰</t>
        </is>
      </c>
      <c r="G5" t="inlineStr">
        <is>
          <t>超时</t>
        </is>
      </c>
      <c r="H5" t="inlineStr">
        <is>
          <t>是</t>
        </is>
      </c>
      <c r="I5" s="54">
        <f>(NOW()-J5)*24</f>
        <v/>
      </c>
      <c r="J5" s="53" t="n">
        <v>46256.66327546296</v>
      </c>
      <c r="K5" s="53" t="n">
        <v>46256.9966087963</v>
      </c>
      <c r="L5">
        <f>IF(AND(F5&lt;&gt;"已参评好",I5&gt;=5),"超5小时未参评",IF(I5&gt;=7,"超7小时未参评",IF(I5&gt;=8,"超时未参评","")))</f>
        <v/>
      </c>
      <c r="M5" t="inlineStr"/>
    </row>
    <row r="6" ht="51" customHeight="1" s="1">
      <c r="A6" t="inlineStr">
        <is>
          <t>13829067110</t>
        </is>
      </c>
      <c r="B6" s="53" t="n">
        <v>46256.48878472222</v>
      </c>
      <c r="C6" t="inlineStr">
        <is>
          <t>饶平城区工作站</t>
        </is>
      </c>
      <c r="D6" t="inlineStr">
        <is>
          <t>陈泽鹏</t>
        </is>
      </c>
      <c r="E6" t="inlineStr">
        <is>
          <t>郑臣伟</t>
        </is>
      </c>
      <c r="G6" t="inlineStr">
        <is>
          <t>超时</t>
        </is>
      </c>
      <c r="H6" t="inlineStr">
        <is>
          <t>是</t>
        </is>
      </c>
      <c r="I6" s="54">
        <f>(NOW()-J6)*24</f>
        <v/>
      </c>
      <c r="J6" s="53" t="n">
        <v>46256.57211805556</v>
      </c>
      <c r="K6" s="53" t="n">
        <v>46256.90545138889</v>
      </c>
      <c r="L6">
        <f>IF(AND(F6&lt;&gt;"已参评好",I6&gt;=5),"超5小时未参评",IF(I6&gt;=7,"超7小时未参评",IF(I6&gt;=8,"超时未参评","")))</f>
        <v/>
      </c>
      <c r="M6" t="inlineStr"/>
    </row>
    <row r="7" ht="51" customHeight="1" s="1">
      <c r="A7" t="inlineStr">
        <is>
          <t>13690086234</t>
        </is>
      </c>
      <c r="B7" s="53" t="n">
        <v>46256.61684027778</v>
      </c>
      <c r="C7" t="inlineStr">
        <is>
          <t>市区城南工作站</t>
        </is>
      </c>
      <c r="D7" t="inlineStr">
        <is>
          <t>陈理智</t>
        </is>
      </c>
      <c r="E7" t="inlineStr">
        <is>
          <t>陈诗俊</t>
        </is>
      </c>
      <c r="G7" t="inlineStr">
        <is>
          <t>未超8小时</t>
        </is>
      </c>
      <c r="H7" t="inlineStr">
        <is>
          <t>是</t>
        </is>
      </c>
      <c r="I7" s="54">
        <f>(NOW()-J7)*24</f>
        <v/>
      </c>
      <c r="J7" s="53" t="n">
        <v>46256.70017361111</v>
      </c>
      <c r="K7" s="53" t="n">
        <v>46257.03350694444</v>
      </c>
      <c r="L7">
        <f>IF(AND(F7&lt;&gt;"已参评好",I7&gt;=5),"超5小时未参评",IF(I7&gt;=7,"超7小时未参评",IF(I7&gt;=8,"超时未参评","")))</f>
        <v/>
      </c>
      <c r="M7" t="inlineStr"/>
    </row>
    <row r="8" ht="51" customHeight="1" s="1">
      <c r="A8" t="inlineStr">
        <is>
          <t>13502551566</t>
        </is>
      </c>
      <c r="B8" s="53" t="n">
        <v>46256.44598379629</v>
      </c>
      <c r="C8" t="inlineStr">
        <is>
          <t>市区城南工作站</t>
        </is>
      </c>
      <c r="D8" t="inlineStr">
        <is>
          <t>陈理智</t>
        </is>
      </c>
      <c r="E8" t="inlineStr">
        <is>
          <t>陈诗俊</t>
        </is>
      </c>
      <c r="G8" t="inlineStr">
        <is>
          <t>超时</t>
        </is>
      </c>
      <c r="H8" t="inlineStr">
        <is>
          <t>是</t>
        </is>
      </c>
      <c r="I8" s="54">
        <f>(NOW()-J8)*24</f>
        <v/>
      </c>
      <c r="J8" s="53" t="n">
        <v>46256.52931712963</v>
      </c>
      <c r="K8" s="53" t="n">
        <v>46256.86265046296</v>
      </c>
      <c r="L8">
        <f>IF(AND(F8&lt;&gt;"已参评好",I8&gt;=5),"超5小时未参评",IF(I8&gt;=7,"超7小时未参评",IF(I8&gt;=8,"超时未参评","")))</f>
        <v/>
      </c>
      <c r="M8" t="inlineStr"/>
    </row>
    <row r="9" ht="51" customHeight="1" s="1">
      <c r="A9" t="inlineStr">
        <is>
          <t>18823528886</t>
        </is>
      </c>
      <c r="B9" s="53" t="n">
        <v>46256.5934837963</v>
      </c>
      <c r="C9" t="inlineStr">
        <is>
          <t>饶平北片工作站</t>
        </is>
      </c>
      <c r="D9" t="inlineStr">
        <is>
          <t>詹进链</t>
        </is>
      </c>
      <c r="E9" t="inlineStr">
        <is>
          <t>詹朝鸿</t>
        </is>
      </c>
      <c r="G9" t="inlineStr">
        <is>
          <t>超时</t>
        </is>
      </c>
      <c r="H9" t="inlineStr">
        <is>
          <t>是</t>
        </is>
      </c>
      <c r="I9" s="54">
        <f>(NOW()-J9)*24</f>
        <v/>
      </c>
      <c r="J9" s="53" t="n">
        <v>46256.67681712963</v>
      </c>
      <c r="K9" s="53" t="n">
        <v>46257.01015046296</v>
      </c>
      <c r="L9">
        <f>IF(AND(F9&lt;&gt;"已参评好",I9&gt;=5),"超5小时未参评",IF(I9&gt;=7,"超7小时未参评",IF(I9&gt;=8,"超时未参评","")))</f>
        <v/>
      </c>
      <c r="M9" t="inlineStr"/>
    </row>
    <row r="10" ht="51" customHeight="1" s="1">
      <c r="A10" t="inlineStr">
        <is>
          <t>13670745674</t>
        </is>
      </c>
      <c r="B10" s="53" t="n">
        <v>46256.44649305556</v>
      </c>
      <c r="C10" t="inlineStr">
        <is>
          <t>饶平西片工作站</t>
        </is>
      </c>
      <c r="D10" t="inlineStr">
        <is>
          <t>吴泽镐</t>
        </is>
      </c>
      <c r="E10" t="inlineStr">
        <is>
          <t>林通达</t>
        </is>
      </c>
      <c r="F10" t="inlineStr">
        <is>
          <t>未参评好</t>
        </is>
      </c>
      <c r="G10" t="inlineStr">
        <is>
          <t>超时</t>
        </is>
      </c>
      <c r="H10" t="inlineStr">
        <is>
          <t>是</t>
        </is>
      </c>
      <c r="I10" s="54">
        <f>(NOW()-J10)*24</f>
        <v/>
      </c>
      <c r="J10" s="53" t="n">
        <v>46256.52982638889</v>
      </c>
      <c r="K10" s="53" t="n">
        <v>46256.86315972222</v>
      </c>
      <c r="L10">
        <f>IF(AND(F10&lt;&gt;"已参评好",I10&gt;=5),"超5小时未参评",IF(I10&gt;=7,"超7小时未参评",IF(I10&gt;=8,"超时未参评","")))</f>
        <v/>
      </c>
      <c r="M10" t="inlineStr">
        <is>
          <t>没信息</t>
        </is>
      </c>
    </row>
    <row r="11" ht="51" customHeight="1" s="1">
      <c r="A11" t="inlineStr">
        <is>
          <t>17324722045</t>
        </is>
      </c>
      <c r="B11" s="53" t="n">
        <v>46256.49101851852</v>
      </c>
      <c r="C11" t="inlineStr">
        <is>
          <t>市区城南工作站</t>
        </is>
      </c>
      <c r="D11" t="inlineStr">
        <is>
          <t>陈理智</t>
        </is>
      </c>
      <c r="E11" t="inlineStr">
        <is>
          <t>陈诗俊</t>
        </is>
      </c>
      <c r="G11" t="inlineStr">
        <is>
          <t>超时</t>
        </is>
      </c>
      <c r="H11" t="inlineStr">
        <is>
          <t>是</t>
        </is>
      </c>
      <c r="I11" s="54">
        <f>(NOW()-J11)*24</f>
        <v/>
      </c>
      <c r="J11" s="53" t="n">
        <v>46256.57435185185</v>
      </c>
      <c r="K11" s="53" t="n">
        <v>46256.90768518519</v>
      </c>
      <c r="L11">
        <f>IF(AND(F11&lt;&gt;"已参评好",I11&gt;=5),"超5小时未参评",IF(I11&gt;=7,"超7小时未参评",IF(I11&gt;=8,"超时未参评","")))</f>
        <v/>
      </c>
      <c r="M11" t="inlineStr"/>
    </row>
    <row r="12" ht="51" customHeight="1" s="1">
      <c r="A12" t="inlineStr">
        <is>
          <t>15876848709</t>
        </is>
      </c>
      <c r="B12" s="53" t="n">
        <v>46256.56444444445</v>
      </c>
      <c r="C12" t="inlineStr">
        <is>
          <t>市区城南工作站</t>
        </is>
      </c>
      <c r="D12" t="inlineStr">
        <is>
          <t>陈理智</t>
        </is>
      </c>
      <c r="E12" t="inlineStr">
        <is>
          <t>许秋跃</t>
        </is>
      </c>
      <c r="G12" t="inlineStr">
        <is>
          <t>超时</t>
        </is>
      </c>
      <c r="H12" t="inlineStr">
        <is>
          <t>是</t>
        </is>
      </c>
      <c r="I12" s="54">
        <f>(NOW()-J12)*24</f>
        <v/>
      </c>
      <c r="J12" s="53" t="n">
        <v>46256.64777777778</v>
      </c>
      <c r="K12" s="53" t="n">
        <v>46256.98111111111</v>
      </c>
      <c r="L12">
        <f>IF(AND(F12&lt;&gt;"已参评好",I12&gt;=5),"超5小时未参评",IF(I12&gt;=7,"超7小时未参评",IF(I12&gt;=8,"超时未参评","")))</f>
        <v/>
      </c>
      <c r="M12" t="inlineStr"/>
    </row>
    <row r="13" ht="51" customHeight="1" s="1">
      <c r="A13" t="inlineStr">
        <is>
          <t>13421084372</t>
        </is>
      </c>
      <c r="B13" s="53" t="n">
        <v>46256.54056712963</v>
      </c>
      <c r="C13" t="inlineStr">
        <is>
          <t>市区城南工作站</t>
        </is>
      </c>
      <c r="D13" t="inlineStr">
        <is>
          <t>陈理智</t>
        </is>
      </c>
      <c r="E13" t="inlineStr">
        <is>
          <t>陈诗俊</t>
        </is>
      </c>
      <c r="G13" t="inlineStr">
        <is>
          <t>超时</t>
        </is>
      </c>
      <c r="H13" t="inlineStr">
        <is>
          <t>是</t>
        </is>
      </c>
      <c r="I13" s="54">
        <f>(NOW()-J13)*24</f>
        <v/>
      </c>
      <c r="J13" s="53" t="n">
        <v>46256.62390046296</v>
      </c>
      <c r="K13" s="53" t="n">
        <v>46256.9572337963</v>
      </c>
      <c r="L13">
        <f>IF(AND(F13&lt;&gt;"已参评好",I13&gt;=5),"超5小时未参评",IF(I13&gt;=7,"超7小时未参评",IF(I13&gt;=8,"超时未参评","")))</f>
        <v/>
      </c>
      <c r="M13" t="inlineStr"/>
    </row>
    <row r="14" ht="51" customHeight="1" s="1">
      <c r="A14" t="inlineStr">
        <is>
          <t>15323556738</t>
        </is>
      </c>
      <c r="B14" s="53" t="n">
        <v>46256.61189814815</v>
      </c>
      <c r="C14" t="inlineStr">
        <is>
          <t>市区城北工作站</t>
        </is>
      </c>
      <c r="D14" t="inlineStr">
        <is>
          <t>陆锐荣</t>
        </is>
      </c>
      <c r="E14" t="inlineStr">
        <is>
          <t>王锐嘉</t>
        </is>
      </c>
      <c r="G14" t="inlineStr">
        <is>
          <t>未超8小时</t>
        </is>
      </c>
      <c r="H14" t="inlineStr">
        <is>
          <t>是</t>
        </is>
      </c>
      <c r="I14" s="54">
        <f>(NOW()-J14)*24</f>
        <v/>
      </c>
      <c r="J14" s="53" t="n">
        <v>46256.69523148148</v>
      </c>
      <c r="K14" s="53" t="n">
        <v>46257.02856481481</v>
      </c>
      <c r="L14">
        <f>IF(AND(F14&lt;&gt;"已参评好",I14&gt;=5),"超5小时未参评",IF(I14&gt;=7,"超7小时未参评",IF(I14&gt;=8,"超时未参评","")))</f>
        <v/>
      </c>
      <c r="M14" t="inlineStr"/>
    </row>
    <row r="15" ht="34" customHeight="1" s="1">
      <c r="A15" t="inlineStr">
        <is>
          <t>15816158368</t>
        </is>
      </c>
      <c r="B15" s="53" t="n">
        <v>46256.56082175926</v>
      </c>
      <c r="C15" t="inlineStr">
        <is>
          <t>市区城北工作站</t>
        </is>
      </c>
      <c r="D15" t="inlineStr">
        <is>
          <t>陆锐荣</t>
        </is>
      </c>
      <c r="E15" t="inlineStr">
        <is>
          <t>陈锐</t>
        </is>
      </c>
      <c r="G15" t="inlineStr">
        <is>
          <t>超时</t>
        </is>
      </c>
      <c r="H15" t="inlineStr">
        <is>
          <t>是</t>
        </is>
      </c>
      <c r="I15" s="54">
        <f>(NOW()-J15)*24</f>
        <v/>
      </c>
      <c r="J15" s="53" t="n">
        <v>46256.6441550926</v>
      </c>
      <c r="K15" s="53" t="n">
        <v>46256.97748842592</v>
      </c>
      <c r="L15">
        <f>IF(AND(F15&lt;&gt;"已参评好",I15&gt;=5),"超5小时未参评",IF(I15&gt;=7,"超7小时未参评",IF(I15&gt;=8,"超时未参评","")))</f>
        <v/>
      </c>
      <c r="M15" t="inlineStr"/>
    </row>
    <row r="16" ht="51" customHeight="1" s="1">
      <c r="A16" t="inlineStr">
        <is>
          <t>15913016221</t>
        </is>
      </c>
      <c r="B16" s="53" t="n">
        <v>46256.58359953704</v>
      </c>
      <c r="C16" t="inlineStr">
        <is>
          <t>瓷都枫溪工作站</t>
        </is>
      </c>
      <c r="D16" t="inlineStr">
        <is>
          <t>许守锦</t>
        </is>
      </c>
      <c r="E16" t="inlineStr">
        <is>
          <t>卢志平</t>
        </is>
      </c>
      <c r="G16" t="inlineStr">
        <is>
          <t>超时</t>
        </is>
      </c>
      <c r="H16" t="inlineStr">
        <is>
          <t>是</t>
        </is>
      </c>
      <c r="I16" s="54">
        <f>(NOW()-J16)*24</f>
        <v/>
      </c>
      <c r="J16" s="53" t="n">
        <v>46256.66693287037</v>
      </c>
      <c r="K16" s="53" t="n">
        <v>46257.0002662037</v>
      </c>
      <c r="L16">
        <f>IF(AND(F16&lt;&gt;"已参评好",I16&gt;=5),"超5小时未参评",IF(I16&gt;=7,"超7小时未参评",IF(I16&gt;=8,"超时未参评","")))</f>
        <v/>
      </c>
      <c r="M16" t="inlineStr"/>
    </row>
    <row r="17" ht="51" customHeight="1" s="1">
      <c r="A17" t="inlineStr">
        <is>
          <t>15916476738</t>
        </is>
      </c>
      <c r="B17" s="53" t="n">
        <v>46256.52927083334</v>
      </c>
      <c r="C17" t="inlineStr">
        <is>
          <t>饶平西片工作站</t>
        </is>
      </c>
      <c r="D17" t="inlineStr">
        <is>
          <t>吴泽镐</t>
        </is>
      </c>
      <c r="E17" t="inlineStr">
        <is>
          <t>谢少杰</t>
        </is>
      </c>
      <c r="F17" t="inlineStr">
        <is>
          <t>已参评好</t>
        </is>
      </c>
      <c r="G17" t="inlineStr">
        <is>
          <t>超时</t>
        </is>
      </c>
      <c r="H17" t="inlineStr">
        <is>
          <t>是</t>
        </is>
      </c>
      <c r="I17" s="54">
        <f>(NOW()-J17)*24</f>
        <v/>
      </c>
      <c r="J17" s="53" t="n">
        <v>46256.61260416666</v>
      </c>
      <c r="K17" s="53" t="n">
        <v>46256.9459375</v>
      </c>
      <c r="L17">
        <f>IF(AND(F17&lt;&gt;"已参评好",I17&gt;=5),"超5小时未参评",IF(I17&gt;=7,"超7小时未参评",IF(I17&gt;=8,"超时未参评","")))</f>
        <v/>
      </c>
      <c r="M17" t="inlineStr">
        <is>
          <t>已参评</t>
        </is>
      </c>
    </row>
    <row r="18" ht="51" customHeight="1" s="1">
      <c r="A18" t="inlineStr">
        <is>
          <t>36530074369</t>
        </is>
      </c>
      <c r="B18" s="53" t="n">
        <v>46256.44153935185</v>
      </c>
      <c r="C18" t="inlineStr">
        <is>
          <t>彩塘东凤工作站</t>
        </is>
      </c>
      <c r="D18" t="inlineStr">
        <is>
          <t>丁锐涛</t>
        </is>
      </c>
      <c r="E18" t="inlineStr">
        <is>
          <t>王锋</t>
        </is>
      </c>
      <c r="F18" t="inlineStr">
        <is>
          <t>未参评好</t>
        </is>
      </c>
      <c r="G18" t="inlineStr">
        <is>
          <t>超时</t>
        </is>
      </c>
      <c r="H18" t="inlineStr">
        <is>
          <t>是</t>
        </is>
      </c>
      <c r="I18" s="54">
        <f>(NOW()-J18)*24</f>
        <v/>
      </c>
      <c r="J18" s="53" t="n">
        <v>46256.52487268519</v>
      </c>
      <c r="K18" s="53" t="n">
        <v>46256.85820601852</v>
      </c>
      <c r="L18">
        <f>IF(AND(F18&lt;&gt;"已参评好",I18&gt;=5),"超5小时未参评",IF(I18&gt;=7,"超7小时未参评",IF(I18&gt;=8,"超时未参评","")))</f>
        <v/>
      </c>
      <c r="M18" t="inlineStr">
        <is>
          <t>外地号码没有收到</t>
        </is>
      </c>
    </row>
    <row r="19" ht="51" customHeight="1" s="1">
      <c r="A19" t="inlineStr">
        <is>
          <t>13671424882</t>
        </is>
      </c>
      <c r="B19" s="53" t="n">
        <v>46256.52953703704</v>
      </c>
      <c r="C19" t="inlineStr">
        <is>
          <t>市区城南工作站</t>
        </is>
      </c>
      <c r="D19" t="inlineStr">
        <is>
          <t>陈理智</t>
        </is>
      </c>
      <c r="E19" t="inlineStr">
        <is>
          <t>冯伟群</t>
        </is>
      </c>
      <c r="G19" t="inlineStr">
        <is>
          <t>超时</t>
        </is>
      </c>
      <c r="H19" t="inlineStr">
        <is>
          <t>是</t>
        </is>
      </c>
      <c r="I19" s="54">
        <f>(NOW()-J19)*24</f>
        <v/>
      </c>
      <c r="J19" s="53" t="n">
        <v>46256.61287037037</v>
      </c>
      <c r="K19" s="53" t="n">
        <v>46256.9462037037</v>
      </c>
      <c r="L19">
        <f>IF(AND(F19&lt;&gt;"已参评好",I19&gt;=5),"超5小时未参评",IF(I19&gt;=7,"超7小时未参评",IF(I19&gt;=8,"超时未参评","")))</f>
        <v/>
      </c>
      <c r="M19" t="inlineStr"/>
    </row>
    <row r="20" ht="51" customHeight="1" s="1">
      <c r="A20" t="inlineStr">
        <is>
          <t>13531531629</t>
        </is>
      </c>
      <c r="B20" s="53" t="n">
        <v>46256.44221064815</v>
      </c>
      <c r="C20" t="inlineStr">
        <is>
          <t>饶平西片工作站</t>
        </is>
      </c>
      <c r="D20" t="inlineStr">
        <is>
          <t>吴泽镐</t>
        </is>
      </c>
      <c r="E20" t="inlineStr">
        <is>
          <t>林锦彬</t>
        </is>
      </c>
      <c r="F20" t="inlineStr">
        <is>
          <t>已参评好</t>
        </is>
      </c>
      <c r="G20" t="inlineStr">
        <is>
          <t>超时</t>
        </is>
      </c>
      <c r="H20" t="inlineStr">
        <is>
          <t>是</t>
        </is>
      </c>
      <c r="I20" s="54">
        <f>(NOW()-J20)*24</f>
        <v/>
      </c>
      <c r="J20" s="53" t="n">
        <v>46256.52554398148</v>
      </c>
      <c r="K20" s="53" t="n">
        <v>46256.85887731481</v>
      </c>
      <c r="L20">
        <f>IF(AND(F20&lt;&gt;"已参评好",I20&gt;=5),"超5小时未参评",IF(I20&gt;=7,"超7小时未参评",IF(I20&gt;=8,"超时未参评","")))</f>
        <v/>
      </c>
      <c r="M20" t="inlineStr">
        <is>
          <t>已参评</t>
        </is>
      </c>
    </row>
    <row r="21" ht="51" customHeight="1" s="1">
      <c r="A21" t="inlineStr">
        <is>
          <t>18823523818</t>
        </is>
      </c>
      <c r="B21" s="53" t="n">
        <v>46256.4724537037</v>
      </c>
      <c r="E21" t="inlineStr">
        <is>
          <t>陈荣锐</t>
        </is>
      </c>
      <c r="G21" t="inlineStr">
        <is>
          <t>超时</t>
        </is>
      </c>
      <c r="H21" t="inlineStr">
        <is>
          <t>是</t>
        </is>
      </c>
      <c r="I21" s="54">
        <f>(NOW()-J21)*24</f>
        <v/>
      </c>
      <c r="J21" s="53" t="n">
        <v>46256.55578703704</v>
      </c>
      <c r="K21" s="53" t="n">
        <v>46256.88912037037</v>
      </c>
      <c r="L21">
        <f>IF(AND(F21&lt;&gt;"已参评好",I21&gt;=5),"超5小时未参评",IF(I21&gt;=7,"超7小时未参评",IF(I21&gt;=8,"超时未参评","")))</f>
        <v/>
      </c>
      <c r="M21" t="inlineStr"/>
    </row>
    <row r="22" ht="51" customHeight="1" s="1">
      <c r="A22" t="inlineStr">
        <is>
          <t>13534624862</t>
        </is>
      </c>
      <c r="B22" s="53" t="n">
        <v>46256.46278935186</v>
      </c>
      <c r="C22" t="inlineStr">
        <is>
          <t>江东龙湖工作站</t>
        </is>
      </c>
      <c r="D22" t="inlineStr">
        <is>
          <t>郑州杰</t>
        </is>
      </c>
      <c r="E22" t="inlineStr">
        <is>
          <t>庄树标</t>
        </is>
      </c>
      <c r="F22" t="inlineStr">
        <is>
          <t>已参评好</t>
        </is>
      </c>
      <c r="G22" t="inlineStr">
        <is>
          <t>超时</t>
        </is>
      </c>
      <c r="H22" t="inlineStr">
        <is>
          <t>是</t>
        </is>
      </c>
      <c r="I22" s="54">
        <f>(NOW()-J22)*24</f>
        <v/>
      </c>
      <c r="J22" s="53" t="n">
        <v>46256.54612268518</v>
      </c>
      <c r="K22" s="53" t="n">
        <v>46256.87945601852</v>
      </c>
      <c r="L22">
        <f>IF(AND(F22&lt;&gt;"已参评好",I22&gt;=5),"超5小时未参评",IF(I22&gt;=7,"超7小时未参评",IF(I22&gt;=8,"超时未参评","")))</f>
        <v/>
      </c>
      <c r="M22" t="inlineStr">
        <is>
          <t>已参评好</t>
        </is>
      </c>
    </row>
    <row r="23" ht="51" customHeight="1" s="1">
      <c r="A23" t="inlineStr">
        <is>
          <t>15363395203</t>
        </is>
      </c>
      <c r="B23" s="53" t="n">
        <v>46256.58371527777</v>
      </c>
      <c r="C23" t="inlineStr">
        <is>
          <t>磷官铁工作站</t>
        </is>
      </c>
      <c r="D23" t="inlineStr">
        <is>
          <t>吴坊</t>
        </is>
      </c>
      <c r="E23" t="inlineStr">
        <is>
          <t>刘广锋</t>
        </is>
      </c>
      <c r="G23" t="inlineStr">
        <is>
          <t>超时</t>
        </is>
      </c>
      <c r="H23" t="inlineStr">
        <is>
          <t>是</t>
        </is>
      </c>
      <c r="I23" s="54">
        <f>(NOW()-J23)*24</f>
        <v/>
      </c>
      <c r="J23" s="53" t="n">
        <v>46256.66704861111</v>
      </c>
      <c r="K23" s="53" t="n">
        <v>46257.00038194445</v>
      </c>
      <c r="L23">
        <f>IF(AND(F23&lt;&gt;"已参评好",I23&gt;=5),"超5小时未参评",IF(I23&gt;=7,"超7小时未参评",IF(I23&gt;=8,"超时未参评","")))</f>
        <v/>
      </c>
      <c r="M23" t="inlineStr"/>
    </row>
    <row r="24" ht="51" customHeight="1" s="1">
      <c r="A24" t="inlineStr">
        <is>
          <t>13715833168</t>
        </is>
      </c>
      <c r="B24" s="53" t="n">
        <v>46256.50810185185</v>
      </c>
      <c r="C24" t="inlineStr">
        <is>
          <t>市区城北工作站</t>
        </is>
      </c>
      <c r="D24" t="inlineStr">
        <is>
          <t>陆锐荣</t>
        </is>
      </c>
      <c r="E24" t="inlineStr">
        <is>
          <t>林金旭</t>
        </is>
      </c>
      <c r="G24" t="inlineStr">
        <is>
          <t>超时</t>
        </is>
      </c>
      <c r="H24" t="inlineStr">
        <is>
          <t>是</t>
        </is>
      </c>
      <c r="I24" s="54">
        <f>(NOW()-J24)*24</f>
        <v/>
      </c>
      <c r="J24" s="53" t="n">
        <v>46256.59143518518</v>
      </c>
      <c r="K24" s="53" t="n">
        <v>46256.92476851852</v>
      </c>
      <c r="L24">
        <f>IF(AND(F24&lt;&gt;"已参评好",I24&gt;=5),"超5小时未参评",IF(I24&gt;=7,"超7小时未参评",IF(I24&gt;=8,"超时未参评","")))</f>
        <v/>
      </c>
      <c r="M24" t="inlineStr"/>
    </row>
    <row r="25" ht="51" customHeight="1" s="1">
      <c r="A25" t="inlineStr">
        <is>
          <t>15913025089</t>
        </is>
      </c>
      <c r="B25" s="53" t="n">
        <v>46256.49753472222</v>
      </c>
      <c r="C25" t="inlineStr">
        <is>
          <t>彩塘东凤工作站</t>
        </is>
      </c>
      <c r="D25" t="inlineStr">
        <is>
          <t>丁锐涛</t>
        </is>
      </c>
      <c r="E25" t="inlineStr">
        <is>
          <t>沈广沅</t>
        </is>
      </c>
      <c r="F25" t="inlineStr">
        <is>
          <t>未参评好</t>
        </is>
      </c>
      <c r="G25" t="inlineStr">
        <is>
          <t>超时</t>
        </is>
      </c>
      <c r="H25" t="inlineStr">
        <is>
          <t>是</t>
        </is>
      </c>
      <c r="I25" s="54">
        <f>(NOW()-J25)*24</f>
        <v/>
      </c>
      <c r="J25" s="53" t="n">
        <v>46256.58086805556</v>
      </c>
      <c r="K25" s="53" t="n">
        <v>46256.91420138889</v>
      </c>
      <c r="L25">
        <f>IF(AND(F25&lt;&gt;"已参评好",I25&gt;=5),"超5小时未参评",IF(I25&gt;=7,"超7小时未参评",IF(I25&gt;=8,"超时未参评","")))</f>
        <v/>
      </c>
      <c r="M25" t="inlineStr">
        <is>
          <t>拉黑了</t>
        </is>
      </c>
    </row>
    <row r="26" ht="51" customHeight="1" s="1">
      <c r="A26" t="inlineStr">
        <is>
          <t>13652834150</t>
        </is>
      </c>
      <c r="B26" s="53" t="n">
        <v>46256.60896990741</v>
      </c>
      <c r="C26" t="inlineStr">
        <is>
          <t>浮洋网格</t>
        </is>
      </c>
      <c r="D26" t="inlineStr">
        <is>
          <t>曾声锦</t>
        </is>
      </c>
      <c r="E26" t="inlineStr">
        <is>
          <t>邱晓杰</t>
        </is>
      </c>
      <c r="G26" t="inlineStr">
        <is>
          <t>未超8小时</t>
        </is>
      </c>
      <c r="H26" t="inlineStr">
        <is>
          <t>是</t>
        </is>
      </c>
      <c r="I26" s="54">
        <f>(NOW()-J26)*24</f>
        <v/>
      </c>
      <c r="J26" s="53" t="n">
        <v>46256.69230324074</v>
      </c>
      <c r="K26" s="53" t="n">
        <v>46257.02563657407</v>
      </c>
      <c r="L26">
        <f>IF(AND(F26&lt;&gt;"已参评好",I26&gt;=5),"超5小时未参评",IF(I26&gt;=7,"超7小时未参评",IF(I26&gt;=8,"超时未参评","")))</f>
        <v/>
      </c>
      <c r="M26" t="inlineStr"/>
    </row>
    <row r="27" ht="51" customHeight="1" s="1">
      <c r="A27" t="inlineStr">
        <is>
          <t>18676808600</t>
        </is>
      </c>
      <c r="B27" s="53" t="n">
        <v>46256.46799768518</v>
      </c>
      <c r="C27" t="inlineStr">
        <is>
          <t>韩江新城工作站</t>
        </is>
      </c>
      <c r="D27" t="inlineStr">
        <is>
          <t>邱培烁</t>
        </is>
      </c>
      <c r="E27" t="inlineStr">
        <is>
          <t>曾楚湘</t>
        </is>
      </c>
      <c r="G27" t="inlineStr">
        <is>
          <t>超时</t>
        </is>
      </c>
      <c r="H27" t="inlineStr">
        <is>
          <t>是</t>
        </is>
      </c>
      <c r="I27" s="54">
        <f>(NOW()-J27)*24</f>
        <v/>
      </c>
      <c r="J27" s="53" t="n">
        <v>46256.55133101852</v>
      </c>
      <c r="K27" s="53" t="n">
        <v>46256.88466435186</v>
      </c>
      <c r="L27">
        <f>IF(AND(F27&lt;&gt;"已参评好",I27&gt;=5),"超5小时未参评",IF(I27&gt;=7,"超7小时未参评",IF(I27&gt;=8,"超时未参评","")))</f>
        <v/>
      </c>
      <c r="M27" t="inlineStr"/>
    </row>
    <row r="28" ht="51" customHeight="1" s="1">
      <c r="A28" t="inlineStr">
        <is>
          <t>15088166173</t>
        </is>
      </c>
      <c r="B28" s="53" t="n">
        <v>46256.48891203704</v>
      </c>
      <c r="C28" t="inlineStr">
        <is>
          <t>古巷登塘工作站</t>
        </is>
      </c>
      <c r="D28" t="inlineStr">
        <is>
          <t>陈佳雄</t>
        </is>
      </c>
      <c r="E28" t="inlineStr">
        <is>
          <t>庄钰洲</t>
        </is>
      </c>
      <c r="G28" t="inlineStr">
        <is>
          <t>超时</t>
        </is>
      </c>
      <c r="H28" t="inlineStr">
        <is>
          <t>是</t>
        </is>
      </c>
      <c r="I28" s="54">
        <f>(NOW()-J28)*24</f>
        <v/>
      </c>
      <c r="J28" s="53" t="n">
        <v>46256.57224537037</v>
      </c>
      <c r="K28" s="53" t="n">
        <v>46256.90557870371</v>
      </c>
      <c r="L28">
        <f>IF(AND(F28&lt;&gt;"已参评好",I28&gt;=5),"超5小时未参评",IF(I28&gt;=7,"超7小时未参评",IF(I28&gt;=8,"超时未参评","")))</f>
        <v/>
      </c>
      <c r="M28" t="inlineStr"/>
    </row>
    <row r="29" ht="51" customHeight="1" s="1">
      <c r="A29" t="inlineStr">
        <is>
          <t>36530074363</t>
        </is>
      </c>
      <c r="B29" s="53" t="n">
        <v>46256.51414351852</v>
      </c>
      <c r="C29" t="inlineStr">
        <is>
          <t>古巷登塘工作站</t>
        </is>
      </c>
      <c r="D29" t="inlineStr">
        <is>
          <t>陈佳雄</t>
        </is>
      </c>
      <c r="E29" t="inlineStr">
        <is>
          <t>刘泽标</t>
        </is>
      </c>
      <c r="G29" t="inlineStr">
        <is>
          <t>超时</t>
        </is>
      </c>
      <c r="H29" t="inlineStr">
        <is>
          <t>是</t>
        </is>
      </c>
      <c r="I29" s="54">
        <f>(NOW()-J29)*24</f>
        <v/>
      </c>
      <c r="J29" s="53" t="n">
        <v>46256.59747685185</v>
      </c>
      <c r="K29" s="53" t="n">
        <v>46256.93081018519</v>
      </c>
      <c r="L29">
        <f>IF(AND(F29&lt;&gt;"已参评好",I29&gt;=5),"超5小时未参评",IF(I29&gt;=7,"超7小时未参评",IF(I29&gt;=8,"超时未参评","")))</f>
        <v/>
      </c>
      <c r="M29" t="inlineStr"/>
    </row>
    <row r="30" ht="51" customHeight="1" s="1">
      <c r="A30" t="inlineStr">
        <is>
          <t>17507680877</t>
        </is>
      </c>
      <c r="B30" s="53" t="n">
        <v>46256.51644675926</v>
      </c>
      <c r="C30" t="inlineStr">
        <is>
          <t>瓷都枫溪工作站</t>
        </is>
      </c>
      <c r="D30" t="inlineStr">
        <is>
          <t>许守锦</t>
        </is>
      </c>
      <c r="E30" t="inlineStr">
        <is>
          <t>廖庆鑫</t>
        </is>
      </c>
      <c r="G30" t="inlineStr">
        <is>
          <t>超时</t>
        </is>
      </c>
      <c r="H30" t="inlineStr">
        <is>
          <t>是</t>
        </is>
      </c>
      <c r="I30" s="54">
        <f>(NOW()-J30)*24</f>
        <v/>
      </c>
      <c r="J30" s="53" t="n">
        <v>46256.59978009259</v>
      </c>
      <c r="K30" s="53" t="n">
        <v>46256.93311342593</v>
      </c>
      <c r="L30">
        <f>IF(AND(F30&lt;&gt;"已参评好",I30&gt;=5),"超5小时未参评",IF(I30&gt;=7,"超7小时未参评",IF(I30&gt;=8,"超时未参评","")))</f>
        <v/>
      </c>
      <c r="M30" t="inlineStr"/>
    </row>
    <row r="31" ht="51" customHeight="1" s="1">
      <c r="A31" t="inlineStr">
        <is>
          <t>15816590324</t>
        </is>
      </c>
      <c r="B31" s="53" t="n">
        <v>46256.47232638889</v>
      </c>
      <c r="C31" t="inlineStr">
        <is>
          <t>凤塘镇区工作站</t>
        </is>
      </c>
      <c r="D31" t="inlineStr">
        <is>
          <t>曾声锦</t>
        </is>
      </c>
      <c r="E31" t="inlineStr">
        <is>
          <t>邢森鹏</t>
        </is>
      </c>
      <c r="G31" t="inlineStr">
        <is>
          <t>超时</t>
        </is>
      </c>
      <c r="H31" t="inlineStr">
        <is>
          <t>是</t>
        </is>
      </c>
      <c r="I31" s="54">
        <f>(NOW()-J31)*24</f>
        <v/>
      </c>
      <c r="J31" s="53" t="n">
        <v>46256.55565972222</v>
      </c>
      <c r="K31" s="53" t="n">
        <v>46256.88899305555</v>
      </c>
      <c r="L31">
        <f>IF(AND(F31&lt;&gt;"已参评好",I31&gt;=5),"超5小时未参评",IF(I31&gt;=7,"超7小时未参评",IF(I31&gt;=8,"超时未参评","")))</f>
        <v/>
      </c>
      <c r="M31" t="inlineStr"/>
    </row>
    <row r="32" ht="51" customHeight="1" s="1">
      <c r="A32" t="inlineStr">
        <is>
          <t>13534685821</t>
        </is>
      </c>
      <c r="B32" s="53" t="n">
        <v>46256.48831018519</v>
      </c>
      <c r="C32" t="inlineStr">
        <is>
          <t>彩塘东凤工作站</t>
        </is>
      </c>
      <c r="D32" t="inlineStr">
        <is>
          <t>丁锐涛</t>
        </is>
      </c>
      <c r="E32" t="inlineStr">
        <is>
          <t>王锋</t>
        </is>
      </c>
      <c r="F32" t="inlineStr">
        <is>
          <t>已参评好</t>
        </is>
      </c>
      <c r="G32" t="inlineStr">
        <is>
          <t>超时</t>
        </is>
      </c>
      <c r="H32" t="inlineStr">
        <is>
          <t>是</t>
        </is>
      </c>
      <c r="I32" s="54">
        <f>(NOW()-J32)*24</f>
        <v/>
      </c>
      <c r="J32" s="53" t="n">
        <v>46256.57164351852</v>
      </c>
      <c r="K32" s="53" t="n">
        <v>46256.90497685185</v>
      </c>
      <c r="L32">
        <f>IF(AND(F32&lt;&gt;"已参评好",I32&gt;=5),"超5小时未参评",IF(I32&gt;=7,"超7小时未参评",IF(I32&gt;=8,"超时未参评","")))</f>
        <v/>
      </c>
      <c r="M32" t="inlineStr">
        <is>
          <t>已参评</t>
        </is>
      </c>
    </row>
    <row r="33" ht="51" customHeight="1" s="1">
      <c r="A33" t="inlineStr">
        <is>
          <t>13632031879</t>
        </is>
      </c>
      <c r="B33" s="53" t="n">
        <v>46256.56364583333</v>
      </c>
      <c r="C33" t="inlineStr">
        <is>
          <t>市区城北工作站</t>
        </is>
      </c>
      <c r="D33" t="inlineStr">
        <is>
          <t>陆锐荣</t>
        </is>
      </c>
      <c r="E33" t="inlineStr">
        <is>
          <t>王锐嘉</t>
        </is>
      </c>
      <c r="G33" t="inlineStr">
        <is>
          <t>超时</t>
        </is>
      </c>
      <c r="H33" t="inlineStr">
        <is>
          <t>是</t>
        </is>
      </c>
      <c r="I33" s="54">
        <f>(NOW()-J33)*24</f>
        <v/>
      </c>
      <c r="J33" s="53" t="n">
        <v>46256.64697916667</v>
      </c>
      <c r="K33" s="53" t="n">
        <v>46256.9803125</v>
      </c>
      <c r="L33">
        <f>IF(AND(F33&lt;&gt;"已参评好",I33&gt;=5),"超5小时未参评",IF(I33&gt;=7,"超7小时未参评",IF(I33&gt;=8,"超时未参评","")))</f>
        <v/>
      </c>
      <c r="M33" t="inlineStr"/>
    </row>
    <row r="34" ht="51" customHeight="1" s="1">
      <c r="A34" t="inlineStr">
        <is>
          <t>15814944658</t>
        </is>
      </c>
      <c r="B34" s="53" t="n">
        <v>46256.52127314815</v>
      </c>
      <c r="E34" t="inlineStr">
        <is>
          <t>蔡梓康</t>
        </is>
      </c>
      <c r="G34" t="inlineStr">
        <is>
          <t>超时</t>
        </is>
      </c>
      <c r="H34" t="inlineStr">
        <is>
          <t>是</t>
        </is>
      </c>
      <c r="I34" s="54">
        <f>(NOW()-J34)*24</f>
        <v/>
      </c>
      <c r="J34" s="53" t="n">
        <v>46256.60460648148</v>
      </c>
      <c r="K34" s="53" t="n">
        <v>46256.93793981482</v>
      </c>
      <c r="L34">
        <f>IF(AND(F34&lt;&gt;"已参评好",I34&gt;=5),"超5小时未参评",IF(I34&gt;=7,"超7小时未参评",IF(I34&gt;=8,"超时未参评","")))</f>
        <v/>
      </c>
      <c r="M34" t="inlineStr"/>
    </row>
    <row r="35" ht="51" customHeight="1" s="1">
      <c r="A35" t="inlineStr">
        <is>
          <t>13828328588</t>
        </is>
      </c>
      <c r="B35" s="53" t="n">
        <v>46256.44699074074</v>
      </c>
      <c r="C35" t="inlineStr">
        <is>
          <t>市区城北工作站</t>
        </is>
      </c>
      <c r="D35" t="inlineStr">
        <is>
          <t>陆锐荣</t>
        </is>
      </c>
      <c r="E35" t="inlineStr">
        <is>
          <t>林金旭</t>
        </is>
      </c>
      <c r="G35" t="inlineStr">
        <is>
          <t>超时</t>
        </is>
      </c>
      <c r="H35" t="inlineStr">
        <is>
          <t>是</t>
        </is>
      </c>
      <c r="I35" s="54">
        <f>(NOW()-J35)*24</f>
        <v/>
      </c>
      <c r="J35" s="53" t="n">
        <v>46256.53032407408</v>
      </c>
      <c r="K35" s="53" t="n">
        <v>46256.8636574074</v>
      </c>
      <c r="L35">
        <f>IF(AND(F35&lt;&gt;"已参评好",I35&gt;=5),"超5小时未参评",IF(I35&gt;=7,"超7小时未参评",IF(I35&gt;=8,"超时未参评","")))</f>
        <v/>
      </c>
      <c r="M35" t="inlineStr"/>
    </row>
    <row r="36" ht="51" customHeight="1" s="1">
      <c r="A36" t="inlineStr">
        <is>
          <t>15916459991</t>
        </is>
      </c>
      <c r="B36" s="53" t="n">
        <v>46256.46649305556</v>
      </c>
      <c r="C36" t="inlineStr">
        <is>
          <t>彩塘东凤工作站</t>
        </is>
      </c>
      <c r="D36" t="inlineStr">
        <is>
          <t>丁锐涛</t>
        </is>
      </c>
      <c r="E36" t="inlineStr">
        <is>
          <t>蔡泽鑫</t>
        </is>
      </c>
      <c r="G36" t="inlineStr">
        <is>
          <t>超时</t>
        </is>
      </c>
      <c r="H36" t="inlineStr">
        <is>
          <t>是</t>
        </is>
      </c>
      <c r="I36" s="54">
        <f>(NOW()-J36)*24</f>
        <v/>
      </c>
      <c r="J36" s="53" t="n">
        <v>46256.54982638889</v>
      </c>
      <c r="K36" s="53" t="n">
        <v>46256.88315972222</v>
      </c>
      <c r="L36">
        <f>IF(AND(F36&lt;&gt;"已参评好",I36&gt;=5),"超5小时未参评",IF(I36&gt;=7,"超7小时未参评",IF(I36&gt;=8,"超时未参评","")))</f>
        <v/>
      </c>
      <c r="M36" t="inlineStr"/>
    </row>
    <row r="37" ht="51" customHeight="1" s="1">
      <c r="A37" t="inlineStr">
        <is>
          <t>13690004175</t>
        </is>
      </c>
      <c r="B37" s="53" t="n">
        <v>46256.46659722222</v>
      </c>
      <c r="C37" t="inlineStr">
        <is>
          <t>高铁三镇工作站</t>
        </is>
      </c>
      <c r="D37" t="inlineStr">
        <is>
          <t>洪名鑫</t>
        </is>
      </c>
      <c r="E37" t="inlineStr">
        <is>
          <t>孙锦福</t>
        </is>
      </c>
      <c r="G37" t="inlineStr">
        <is>
          <t>超时</t>
        </is>
      </c>
      <c r="H37" t="inlineStr">
        <is>
          <t>是</t>
        </is>
      </c>
      <c r="I37" s="54">
        <f>(NOW()-J37)*24</f>
        <v/>
      </c>
      <c r="J37" s="53" t="n">
        <v>46256.54993055556</v>
      </c>
      <c r="K37" s="53" t="n">
        <v>46256.88326388889</v>
      </c>
      <c r="L37">
        <f>IF(AND(F37&lt;&gt;"已参评好",I37&gt;=5),"超5小时未参评",IF(I37&gt;=7,"超7小时未参评",IF(I37&gt;=8,"超时未参评","")))</f>
        <v/>
      </c>
      <c r="M37" t="inlineStr"/>
    </row>
    <row r="38" ht="34" customHeight="1" s="1">
      <c r="A38" t="inlineStr">
        <is>
          <t>18998744784</t>
        </is>
      </c>
      <c r="B38" s="53" t="n">
        <v>46256.45780092593</v>
      </c>
      <c r="C38" t="inlineStr">
        <is>
          <t>高铁三镇工作站</t>
        </is>
      </c>
      <c r="D38" t="inlineStr">
        <is>
          <t>洪名鑫</t>
        </is>
      </c>
      <c r="E38" t="inlineStr">
        <is>
          <t>孙锦福</t>
        </is>
      </c>
      <c r="G38" t="inlineStr">
        <is>
          <t>超时</t>
        </is>
      </c>
      <c r="H38" t="inlineStr">
        <is>
          <t>是</t>
        </is>
      </c>
      <c r="I38" s="54">
        <f>(NOW()-J38)*24</f>
        <v/>
      </c>
      <c r="J38" s="53" t="n">
        <v>46256.54113425926</v>
      </c>
      <c r="K38" s="53" t="n">
        <v>46256.87446759259</v>
      </c>
      <c r="L38">
        <f>IF(AND(F38&lt;&gt;"已参评好",I38&gt;=5),"超5小时未参评",IF(I38&gt;=7,"超7小时未参评",IF(I38&gt;=8,"超时未参评","")))</f>
        <v/>
      </c>
      <c r="M38" t="inlineStr"/>
    </row>
    <row r="39" ht="51" customHeight="1" s="1">
      <c r="A39" t="inlineStr">
        <is>
          <t>15216975654</t>
        </is>
      </c>
      <c r="B39" s="53" t="n">
        <v>46256.48996527777</v>
      </c>
      <c r="C39" t="inlineStr">
        <is>
          <t>古巷登塘工作站</t>
        </is>
      </c>
      <c r="D39" t="inlineStr">
        <is>
          <t>陈佳雄</t>
        </is>
      </c>
      <c r="E39" t="inlineStr">
        <is>
          <t>邱瑞斯</t>
        </is>
      </c>
      <c r="G39" t="inlineStr">
        <is>
          <t>超时</t>
        </is>
      </c>
      <c r="H39" t="inlineStr">
        <is>
          <t>是</t>
        </is>
      </c>
      <c r="I39" s="54">
        <f>(NOW()-J39)*24</f>
        <v/>
      </c>
      <c r="J39" s="53" t="n">
        <v>46256.57329861111</v>
      </c>
      <c r="K39" s="53" t="n">
        <v>46256.90663194445</v>
      </c>
      <c r="L39">
        <f>IF(AND(F39&lt;&gt;"已参评好",I39&gt;=5),"超5小时未参评",IF(I39&gt;=7,"超7小时未参评",IF(I39&gt;=8,"超时未参评","")))</f>
        <v/>
      </c>
      <c r="M39" t="inlineStr"/>
    </row>
    <row r="40">
      <c r="A40" t="inlineStr">
        <is>
          <t>15812659834</t>
        </is>
      </c>
      <c r="B40" s="53" t="n">
        <v>46256.48172453704</v>
      </c>
      <c r="C40" t="inlineStr">
        <is>
          <t>饶平城区工作站</t>
        </is>
      </c>
      <c r="D40" t="inlineStr">
        <is>
          <t>陈泽鹏</t>
        </is>
      </c>
      <c r="E40" t="inlineStr">
        <is>
          <t>郑镇和</t>
        </is>
      </c>
      <c r="G40" t="inlineStr">
        <is>
          <t>超时</t>
        </is>
      </c>
      <c r="H40" t="inlineStr">
        <is>
          <t>是</t>
        </is>
      </c>
      <c r="I40" s="54">
        <f>(NOW()-J40)*24</f>
        <v/>
      </c>
      <c r="J40" s="53" t="n">
        <v>46256.56505787037</v>
      </c>
      <c r="K40" s="53" t="n">
        <v>46256.8983912037</v>
      </c>
      <c r="L40">
        <f>IF(AND(F40&lt;&gt;"已参评好",I40&gt;=5),"超5小时未参评",IF(I40&gt;=7,"超7小时未参评",IF(I40&gt;=8,"超时未参评","")))</f>
        <v/>
      </c>
      <c r="M40" t="inlineStr"/>
    </row>
    <row r="41">
      <c r="A41" t="inlineStr">
        <is>
          <t>19830039562</t>
        </is>
      </c>
      <c r="B41" s="53" t="n">
        <v>46256.5215625</v>
      </c>
      <c r="C41" t="inlineStr">
        <is>
          <t>高铁三镇工作站</t>
        </is>
      </c>
      <c r="D41" t="inlineStr">
        <is>
          <t>洪名鑫</t>
        </is>
      </c>
      <c r="E41" t="inlineStr">
        <is>
          <t>陈林</t>
        </is>
      </c>
      <c r="G41" t="inlineStr">
        <is>
          <t>超时</t>
        </is>
      </c>
      <c r="H41" t="inlineStr">
        <is>
          <t>是</t>
        </is>
      </c>
      <c r="I41" s="54">
        <f>(NOW()-J41)*24</f>
        <v/>
      </c>
      <c r="J41" s="53" t="n">
        <v>46256.60489583333</v>
      </c>
      <c r="K41" s="53" t="n">
        <v>46256.93822916667</v>
      </c>
      <c r="L41">
        <f>IF(AND(F41&lt;&gt;"已参评好",I41&gt;=5),"超5小时未参评",IF(I41&gt;=7,"超7小时未参评",IF(I41&gt;=8,"超时未参评","")))</f>
        <v/>
      </c>
      <c r="M41" t="inlineStr"/>
    </row>
    <row r="42">
      <c r="A42" t="inlineStr">
        <is>
          <t>15816566383</t>
        </is>
      </c>
      <c r="B42" s="53" t="n">
        <v>46256.61766203704</v>
      </c>
      <c r="C42" t="inlineStr">
        <is>
          <t>古巷登塘工作站</t>
        </is>
      </c>
      <c r="D42" t="inlineStr">
        <is>
          <t>陈佳雄</t>
        </is>
      </c>
      <c r="E42" t="inlineStr">
        <is>
          <t>郑杰帆</t>
        </is>
      </c>
      <c r="G42" t="inlineStr">
        <is>
          <t>未超8小时</t>
        </is>
      </c>
      <c r="H42" t="inlineStr">
        <is>
          <t>是</t>
        </is>
      </c>
      <c r="I42" s="54">
        <f>(NOW()-J42)*24</f>
        <v/>
      </c>
      <c r="J42" s="53" t="n">
        <v>46256.70099537037</v>
      </c>
      <c r="K42" s="53" t="n">
        <v>46257.0343287037</v>
      </c>
      <c r="L42">
        <f>IF(AND(F42&lt;&gt;"已参评好",I42&gt;=5),"超5小时未参评",IF(I42&gt;=7,"超7小时未参评",IF(I42&gt;=8,"超时未参评","")))</f>
        <v/>
      </c>
      <c r="M42" t="inlineStr"/>
    </row>
    <row r="43">
      <c r="A43" t="inlineStr">
        <is>
          <t>15919504100</t>
        </is>
      </c>
      <c r="B43" s="53" t="n">
        <v>46256.56570601852</v>
      </c>
      <c r="C43" t="inlineStr">
        <is>
          <t>市区城北工作站</t>
        </is>
      </c>
      <c r="D43" t="inlineStr">
        <is>
          <t>陆锐荣</t>
        </is>
      </c>
      <c r="E43" t="inlineStr">
        <is>
          <t>张泽鸿</t>
        </is>
      </c>
      <c r="G43" t="inlineStr">
        <is>
          <t>超时</t>
        </is>
      </c>
      <c r="H43" t="inlineStr">
        <is>
          <t>是</t>
        </is>
      </c>
      <c r="I43" s="54">
        <f>(NOW()-J43)*24</f>
        <v/>
      </c>
      <c r="J43" s="53" t="n">
        <v>46256.64903935185</v>
      </c>
      <c r="K43" s="53" t="n">
        <v>46256.98237268518</v>
      </c>
      <c r="L43">
        <f>IF(AND(F43&lt;&gt;"已参评好",I43&gt;=5),"超5小时未参评",IF(I43&gt;=7,"超7小时未参评",IF(I43&gt;=8,"超时未参评","")))</f>
        <v/>
      </c>
      <c r="M43" t="inlineStr"/>
    </row>
    <row r="44">
      <c r="A44" t="inlineStr">
        <is>
          <t>13502503398</t>
        </is>
      </c>
      <c r="B44" s="53" t="n">
        <v>46256.48629629629</v>
      </c>
      <c r="C44" t="inlineStr">
        <is>
          <t>韩江新城工作站</t>
        </is>
      </c>
      <c r="D44" t="inlineStr">
        <is>
          <t>邱培烁</t>
        </is>
      </c>
      <c r="E44" t="inlineStr">
        <is>
          <t>黄文振</t>
        </is>
      </c>
      <c r="G44" t="inlineStr">
        <is>
          <t>超时</t>
        </is>
      </c>
      <c r="H44" t="inlineStr">
        <is>
          <t>是</t>
        </is>
      </c>
      <c r="I44" s="54">
        <f>(NOW()-J44)*24</f>
        <v/>
      </c>
      <c r="J44" s="53" t="n">
        <v>46256.56962962963</v>
      </c>
      <c r="K44" s="53" t="n">
        <v>46256.90296296297</v>
      </c>
      <c r="L44">
        <f>IF(AND(F44&lt;&gt;"已参评好",I44&gt;=5),"超5小时未参评",IF(I44&gt;=7,"超7小时未参评",IF(I44&gt;=8,"超时未参评","")))</f>
        <v/>
      </c>
      <c r="M44" t="inlineStr"/>
    </row>
    <row r="45">
      <c r="A45" t="inlineStr">
        <is>
          <t>15913011847</t>
        </is>
      </c>
      <c r="B45" s="53" t="n">
        <v>46256.45189814815</v>
      </c>
      <c r="C45" t="inlineStr">
        <is>
          <t>饶平城区工作站</t>
        </is>
      </c>
      <c r="D45" t="inlineStr">
        <is>
          <t>陈泽鹏</t>
        </is>
      </c>
      <c r="E45" t="inlineStr">
        <is>
          <t>郑晓杰</t>
        </is>
      </c>
      <c r="F45" t="inlineStr">
        <is>
          <t>未参评好</t>
        </is>
      </c>
      <c r="G45" t="inlineStr">
        <is>
          <t>超时</t>
        </is>
      </c>
      <c r="H45" t="inlineStr">
        <is>
          <t>是</t>
        </is>
      </c>
      <c r="I45" s="54">
        <f>(NOW()-J45)*24</f>
        <v/>
      </c>
      <c r="J45" s="53" t="n">
        <v>46256.53523148148</v>
      </c>
      <c r="K45" s="53" t="n">
        <v>46256.86856481482</v>
      </c>
      <c r="L45">
        <f>IF(AND(F45&lt;&gt;"已参评好",I45&gt;=5),"超5小时未参评",IF(I45&gt;=7,"超7小时未参评",IF(I45&gt;=8,"超时未参评","")))</f>
        <v/>
      </c>
      <c r="M45" t="inlineStr">
        <is>
          <t>用户不配合</t>
        </is>
      </c>
    </row>
    <row r="46">
      <c r="A46" t="inlineStr">
        <is>
          <t>13727955544</t>
        </is>
      </c>
      <c r="B46" s="53" t="n">
        <v>46256.49561342593</v>
      </c>
      <c r="C46" t="inlineStr">
        <is>
          <t>市区城北工作站</t>
        </is>
      </c>
      <c r="D46" t="inlineStr">
        <is>
          <t>陆锐荣</t>
        </is>
      </c>
      <c r="E46" t="inlineStr">
        <is>
          <t>许湘木</t>
        </is>
      </c>
      <c r="G46" t="inlineStr">
        <is>
          <t>超时</t>
        </is>
      </c>
      <c r="H46" t="inlineStr">
        <is>
          <t>是</t>
        </is>
      </c>
      <c r="I46" s="54">
        <f>(NOW()-J46)*24</f>
        <v/>
      </c>
      <c r="J46" s="53" t="n">
        <v>46256.57894675926</v>
      </c>
      <c r="K46" s="53" t="n">
        <v>46256.91228009259</v>
      </c>
      <c r="L46">
        <f>IF(AND(F46&lt;&gt;"已参评好",I46&gt;=5),"超5小时未参评",IF(I46&gt;=7,"超7小时未参评",IF(I46&gt;=8,"超时未参评","")))</f>
        <v/>
      </c>
      <c r="M46" t="inlineStr"/>
    </row>
    <row r="47">
      <c r="A47" t="inlineStr">
        <is>
          <t>13715773520</t>
        </is>
      </c>
      <c r="B47" s="53" t="n">
        <v>46256.60511574074</v>
      </c>
      <c r="C47" t="inlineStr">
        <is>
          <t>市区城南工作站</t>
        </is>
      </c>
      <c r="D47" t="inlineStr">
        <is>
          <t>陈理智</t>
        </is>
      </c>
      <c r="E47" t="inlineStr">
        <is>
          <t>冯伟群</t>
        </is>
      </c>
      <c r="G47" t="inlineStr">
        <is>
          <t>未超8小时</t>
        </is>
      </c>
      <c r="H47" t="inlineStr">
        <is>
          <t>是</t>
        </is>
      </c>
      <c r="I47" s="54">
        <f>(NOW()-J47)*24</f>
        <v/>
      </c>
      <c r="J47" s="53" t="n">
        <v>46256.68844907408</v>
      </c>
      <c r="K47" s="53" t="n">
        <v>46257.02178240741</v>
      </c>
      <c r="L47">
        <f>IF(AND(F47&lt;&gt;"已参评好",I47&gt;=5),"超5小时未参评",IF(I47&gt;=7,"超7小时未参评",IF(I47&gt;=8,"超时未参评","")))</f>
        <v/>
      </c>
      <c r="M47" t="inlineStr"/>
    </row>
    <row r="48">
      <c r="A48" t="inlineStr">
        <is>
          <t>13727936656</t>
        </is>
      </c>
      <c r="B48" s="53" t="n">
        <v>46256.55513888889</v>
      </c>
      <c r="C48" t="inlineStr">
        <is>
          <t>市区城北工作站</t>
        </is>
      </c>
      <c r="D48" t="inlineStr">
        <is>
          <t>陆锐荣</t>
        </is>
      </c>
      <c r="E48" t="inlineStr">
        <is>
          <t>徐建章</t>
        </is>
      </c>
      <c r="G48" t="inlineStr">
        <is>
          <t>超时</t>
        </is>
      </c>
      <c r="H48" t="inlineStr">
        <is>
          <t>是</t>
        </is>
      </c>
      <c r="I48" s="54">
        <f>(NOW()-J48)*24</f>
        <v/>
      </c>
      <c r="J48" s="53" t="n">
        <v>46256.63847222222</v>
      </c>
      <c r="K48" s="53" t="n">
        <v>46256.97180555556</v>
      </c>
      <c r="L48">
        <f>IF(AND(F48&lt;&gt;"已参评好",I48&gt;=5),"超5小时未参评",IF(I48&gt;=7,"超7小时未参评",IF(I48&gt;=8,"超时未参评","")))</f>
        <v/>
      </c>
      <c r="M48" t="inlineStr"/>
    </row>
    <row r="49">
      <c r="A49" t="inlineStr">
        <is>
          <t>13553718239</t>
        </is>
      </c>
      <c r="B49" s="53" t="n">
        <v>46256.74452546296</v>
      </c>
      <c r="C49" t="inlineStr">
        <is>
          <t>潮安城区工作站</t>
        </is>
      </c>
      <c r="D49" t="inlineStr">
        <is>
          <t>吴家鸣</t>
        </is>
      </c>
      <c r="E49" t="inlineStr">
        <is>
          <t>蔡满煜</t>
        </is>
      </c>
      <c r="G49" t="inlineStr">
        <is>
          <t>未超8小时</t>
        </is>
      </c>
      <c r="H49" t="inlineStr">
        <is>
          <t>是</t>
        </is>
      </c>
      <c r="I49" s="54">
        <f>(NOW()-J49)*24</f>
        <v/>
      </c>
      <c r="J49" s="53" t="n">
        <v>46256.8278587963</v>
      </c>
      <c r="K49" s="53" t="n">
        <v>46257.16119212963</v>
      </c>
      <c r="L49">
        <f>IF(AND(F49&lt;&gt;"已参评好",I49&gt;=5),"超5小时未参评",IF(I49&gt;=7,"超7小时未参评",IF(I49&gt;=8,"超时未参评","")))</f>
        <v/>
      </c>
      <c r="M49" t="inlineStr"/>
    </row>
    <row r="50">
      <c r="A50" t="inlineStr">
        <is>
          <t>13715836920</t>
        </is>
      </c>
      <c r="B50" s="53" t="n">
        <v>46256.68559027778</v>
      </c>
      <c r="C50" t="inlineStr">
        <is>
          <t>浮洋网格</t>
        </is>
      </c>
      <c r="D50" t="inlineStr">
        <is>
          <t>曾声锦</t>
        </is>
      </c>
      <c r="E50" t="inlineStr">
        <is>
          <t>邱晓杰</t>
        </is>
      </c>
      <c r="G50" t="inlineStr">
        <is>
          <t>未超8小时</t>
        </is>
      </c>
      <c r="H50" t="inlineStr">
        <is>
          <t>是</t>
        </is>
      </c>
      <c r="I50" s="54">
        <f>(NOW()-J50)*24</f>
        <v/>
      </c>
      <c r="J50" s="53" t="n">
        <v>46256.76892361111</v>
      </c>
      <c r="K50" s="53" t="n">
        <v>46257.10225694445</v>
      </c>
      <c r="L50">
        <f>IF(AND(F50&lt;&gt;"已参评好",I50&gt;=5),"超5小时未参评",IF(I50&gt;=7,"超7小时未参评",IF(I50&gt;=8,"超时未参评","")))</f>
        <v/>
      </c>
      <c r="M50" t="inlineStr"/>
    </row>
    <row r="51">
      <c r="A51" t="inlineStr">
        <is>
          <t>15812687323</t>
        </is>
      </c>
      <c r="B51" s="53" t="n">
        <v>46256.66545138889</v>
      </c>
      <c r="C51" t="inlineStr">
        <is>
          <t>饶平城区工作站</t>
        </is>
      </c>
      <c r="D51" t="inlineStr">
        <is>
          <t>陈泽鹏</t>
        </is>
      </c>
      <c r="E51" t="inlineStr">
        <is>
          <t>余泽彬</t>
        </is>
      </c>
      <c r="G51" t="inlineStr">
        <is>
          <t>未超8小时</t>
        </is>
      </c>
      <c r="H51" t="inlineStr">
        <is>
          <t>是</t>
        </is>
      </c>
      <c r="I51" s="54">
        <f>(NOW()-J51)*24</f>
        <v/>
      </c>
      <c r="J51" s="53" t="n">
        <v>46256.74878472222</v>
      </c>
      <c r="K51" s="53" t="n">
        <v>46257.08211805556</v>
      </c>
      <c r="L51">
        <f>IF(AND(F51&lt;&gt;"已参评好",I51&gt;=5),"超5小时未参评",IF(I51&gt;=7,"超7小时未参评",IF(I51&gt;=8,"超时未参评","")))</f>
        <v/>
      </c>
      <c r="M51" t="inlineStr"/>
    </row>
    <row r="52">
      <c r="A52" t="inlineStr">
        <is>
          <t>15768835777</t>
        </is>
      </c>
      <c r="B52" s="53" t="n">
        <v>46256.64765046296</v>
      </c>
      <c r="C52" t="inlineStr">
        <is>
          <t>饶平北片工作站</t>
        </is>
      </c>
      <c r="D52" t="inlineStr">
        <is>
          <t>詹进链</t>
        </is>
      </c>
      <c r="E52" t="inlineStr">
        <is>
          <t>詹朝鸿</t>
        </is>
      </c>
      <c r="G52" t="inlineStr">
        <is>
          <t>未超8小时</t>
        </is>
      </c>
      <c r="H52" t="inlineStr">
        <is>
          <t>是</t>
        </is>
      </c>
      <c r="I52" s="54">
        <f>(NOW()-J52)*24</f>
        <v/>
      </c>
      <c r="J52" s="53" t="n">
        <v>46256.7309837963</v>
      </c>
      <c r="K52" s="53" t="n">
        <v>46257.06431712963</v>
      </c>
      <c r="L52">
        <f>IF(AND(F52&lt;&gt;"已参评好",I52&gt;=5),"超5小时未参评",IF(I52&gt;=7,"超7小时未参评",IF(I52&gt;=8,"超时未参评","")))</f>
        <v/>
      </c>
      <c r="M52" t="inlineStr"/>
    </row>
    <row r="53">
      <c r="A53" t="inlineStr">
        <is>
          <t>15089776688</t>
        </is>
      </c>
      <c r="B53" s="53" t="n">
        <v>46256.68190972223</v>
      </c>
      <c r="C53" t="inlineStr">
        <is>
          <t>饶平北片工作站</t>
        </is>
      </c>
      <c r="D53" t="inlineStr">
        <is>
          <t>詹进链</t>
        </is>
      </c>
      <c r="E53" t="inlineStr">
        <is>
          <t>詹蔚均</t>
        </is>
      </c>
      <c r="G53" t="inlineStr">
        <is>
          <t>未超8小时</t>
        </is>
      </c>
      <c r="H53" t="inlineStr">
        <is>
          <t>是</t>
        </is>
      </c>
      <c r="I53" s="54">
        <f>(NOW()-J53)*24</f>
        <v/>
      </c>
      <c r="J53" s="53" t="n">
        <v>46256.76524305555</v>
      </c>
      <c r="K53" s="53" t="n">
        <v>46257.09857638889</v>
      </c>
      <c r="L53">
        <f>IF(AND(F53&lt;&gt;"已参评好",I53&gt;=5),"超5小时未参评",IF(I53&gt;=7,"超7小时未参评",IF(I53&gt;=8,"超时未参评","")))</f>
        <v/>
      </c>
      <c r="M53" t="inlineStr"/>
    </row>
    <row r="54">
      <c r="A54" t="inlineStr">
        <is>
          <t>13727900327</t>
        </is>
      </c>
      <c r="B54" s="53" t="n">
        <v>46256.79439814815</v>
      </c>
      <c r="C54" t="inlineStr">
        <is>
          <t>瓷都枫溪工作站</t>
        </is>
      </c>
      <c r="D54" t="inlineStr">
        <is>
          <t>许守锦</t>
        </is>
      </c>
      <c r="E54" t="inlineStr">
        <is>
          <t>陈丹华</t>
        </is>
      </c>
      <c r="G54" t="inlineStr">
        <is>
          <t>未超8小时</t>
        </is>
      </c>
      <c r="H54" t="inlineStr">
        <is>
          <t>是</t>
        </is>
      </c>
      <c r="I54" s="54">
        <f>(NOW()-J54)*24</f>
        <v/>
      </c>
      <c r="J54" s="53" t="n">
        <v>46256.87773148148</v>
      </c>
      <c r="K54" s="53" t="n">
        <v>46257.21106481482</v>
      </c>
      <c r="L54">
        <f>IF(AND(F54&lt;&gt;"已参评好",I54&gt;=5),"超5小时未参评",IF(I54&gt;=7,"超7小时未参评",IF(I54&gt;=8,"超时未参评","")))</f>
        <v/>
      </c>
      <c r="M54" t="inlineStr"/>
    </row>
    <row r="55">
      <c r="A55" t="inlineStr">
        <is>
          <t>15976317672</t>
        </is>
      </c>
      <c r="B55" s="53" t="n">
        <v>46256.73677083333</v>
      </c>
      <c r="C55" t="inlineStr">
        <is>
          <t>饶平北片工作站</t>
        </is>
      </c>
      <c r="D55" t="inlineStr">
        <is>
          <t>詹进链</t>
        </is>
      </c>
      <c r="E55" t="inlineStr">
        <is>
          <t>詹朝鸿</t>
        </is>
      </c>
      <c r="G55" t="inlineStr">
        <is>
          <t>未超8小时</t>
        </is>
      </c>
      <c r="H55" t="inlineStr">
        <is>
          <t>是</t>
        </is>
      </c>
      <c r="I55" s="54">
        <f>(NOW()-J55)*24</f>
        <v/>
      </c>
      <c r="J55" s="53" t="n">
        <v>46256.82010416667</v>
      </c>
      <c r="K55" s="53" t="n">
        <v>46257.1534375</v>
      </c>
      <c r="L55">
        <f>IF(AND(F55&lt;&gt;"已参评好",I55&gt;=5),"超5小时未参评",IF(I55&gt;=7,"超7小时未参评",IF(I55&gt;=8,"超时未参评","")))</f>
        <v/>
      </c>
      <c r="M55" t="inlineStr"/>
    </row>
    <row r="56">
      <c r="A56" t="inlineStr">
        <is>
          <t>15207687929</t>
        </is>
      </c>
      <c r="B56" s="53" t="n">
        <v>46256.79149305556</v>
      </c>
      <c r="C56" t="inlineStr">
        <is>
          <t>彩塘东凤工作站</t>
        </is>
      </c>
      <c r="D56" t="inlineStr">
        <is>
          <t>丁锐涛</t>
        </is>
      </c>
      <c r="E56" t="inlineStr">
        <is>
          <t>杨鑫泳</t>
        </is>
      </c>
      <c r="G56" t="inlineStr">
        <is>
          <t>未超8小时</t>
        </is>
      </c>
      <c r="H56" t="inlineStr">
        <is>
          <t>是</t>
        </is>
      </c>
      <c r="I56" s="54">
        <f>(NOW()-J56)*24</f>
        <v/>
      </c>
      <c r="J56" s="53" t="n">
        <v>46256.87482638889</v>
      </c>
      <c r="K56" s="53" t="n">
        <v>46257.20815972222</v>
      </c>
      <c r="L56">
        <f>IF(AND(F56&lt;&gt;"已参评好",I56&gt;=5),"超5小时未参评",IF(I56&gt;=7,"超7小时未参评",IF(I56&gt;=8,"超时未参评","")))</f>
        <v/>
      </c>
      <c r="M56" t="inlineStr"/>
    </row>
    <row r="57">
      <c r="A57" t="inlineStr">
        <is>
          <t>15919542266</t>
        </is>
      </c>
      <c r="B57" s="53" t="n">
        <v>46256.64818287037</v>
      </c>
      <c r="C57" t="inlineStr">
        <is>
          <t>北部四镇工作站</t>
        </is>
      </c>
      <c r="D57" t="inlineStr">
        <is>
          <t>黄再明</t>
        </is>
      </c>
      <c r="E57" t="inlineStr">
        <is>
          <t>黄晓东</t>
        </is>
      </c>
      <c r="G57" t="inlineStr">
        <is>
          <t>未超8小时</t>
        </is>
      </c>
      <c r="H57" t="inlineStr">
        <is>
          <t>是</t>
        </is>
      </c>
      <c r="I57" s="54">
        <f>(NOW()-J57)*24</f>
        <v/>
      </c>
      <c r="J57" s="53" t="n">
        <v>46256.7315162037</v>
      </c>
      <c r="K57" s="53" t="n">
        <v>46257.06484953704</v>
      </c>
      <c r="L57">
        <f>IF(AND(F57&lt;&gt;"已参评好",I57&gt;=5),"超5小时未参评",IF(I57&gt;=7,"超7小时未参评",IF(I57&gt;=8,"超时未参评","")))</f>
        <v/>
      </c>
      <c r="M57" t="inlineStr"/>
    </row>
    <row r="58">
      <c r="A58" t="inlineStr">
        <is>
          <t>15816530819</t>
        </is>
      </c>
      <c r="B58" s="53" t="n">
        <v>46256.80751157407</v>
      </c>
      <c r="C58" t="inlineStr">
        <is>
          <t>瓷都枫溪工作站</t>
        </is>
      </c>
      <c r="D58" t="inlineStr">
        <is>
          <t>许守锦</t>
        </is>
      </c>
      <c r="E58" t="inlineStr">
        <is>
          <t>卢奕鑫</t>
        </is>
      </c>
      <c r="G58" t="inlineStr">
        <is>
          <t>未超8小时</t>
        </is>
      </c>
      <c r="H58" t="inlineStr">
        <is>
          <t>是</t>
        </is>
      </c>
      <c r="I58" s="54">
        <f>(NOW()-J58)*24</f>
        <v/>
      </c>
      <c r="J58" s="53" t="n">
        <v>46256.89084490741</v>
      </c>
      <c r="K58" s="53" t="n">
        <v>46257.22417824074</v>
      </c>
      <c r="L58">
        <f>IF(AND(F58&lt;&gt;"已参评好",I58&gt;=5),"超5小时未参评",IF(I58&gt;=7,"超7小时未参评",IF(I58&gt;=8,"超时未参评","")))</f>
        <v/>
      </c>
      <c r="M58" t="inlineStr"/>
    </row>
    <row r="59">
      <c r="A59" t="inlineStr">
        <is>
          <t>13829000251</t>
        </is>
      </c>
      <c r="B59" s="53" t="n">
        <v>46256.75322916666</v>
      </c>
      <c r="C59" t="inlineStr">
        <is>
          <t>彩塘东凤工作站</t>
        </is>
      </c>
      <c r="D59" t="inlineStr">
        <is>
          <t>丁锐涛</t>
        </is>
      </c>
      <c r="E59" t="inlineStr">
        <is>
          <t>陈镇雄</t>
        </is>
      </c>
      <c r="G59" t="inlineStr">
        <is>
          <t>未超8小时</t>
        </is>
      </c>
      <c r="H59" t="inlineStr">
        <is>
          <t>是</t>
        </is>
      </c>
      <c r="I59" s="54">
        <f>(NOW()-J59)*24</f>
        <v/>
      </c>
      <c r="J59" s="53" t="n">
        <v>46256.8365625</v>
      </c>
      <c r="K59" s="53" t="n">
        <v>46257.16989583334</v>
      </c>
      <c r="L59">
        <f>IF(AND(F59&lt;&gt;"已参评好",I59&gt;=5),"超5小时未参评",IF(I59&gt;=7,"超7小时未参评",IF(I59&gt;=8,"超时未参评","")))</f>
        <v/>
      </c>
      <c r="M59" t="inlineStr"/>
    </row>
    <row r="60">
      <c r="A60" t="inlineStr">
        <is>
          <t>15916489473</t>
        </is>
      </c>
      <c r="B60" s="53" t="n">
        <v>46256.78190972222</v>
      </c>
      <c r="C60" t="inlineStr">
        <is>
          <t>瓷都枫溪工作站</t>
        </is>
      </c>
      <c r="D60" t="inlineStr">
        <is>
          <t>许守锦</t>
        </is>
      </c>
      <c r="E60" t="inlineStr">
        <is>
          <t>卢志平</t>
        </is>
      </c>
      <c r="G60" t="inlineStr">
        <is>
          <t>未超8小时</t>
        </is>
      </c>
      <c r="H60" t="inlineStr">
        <is>
          <t>是</t>
        </is>
      </c>
      <c r="I60" s="54">
        <f>(NOW()-J60)*24</f>
        <v/>
      </c>
      <c r="J60" s="53" t="n">
        <v>46256.86524305555</v>
      </c>
      <c r="K60" s="53" t="n">
        <v>46257.19857638889</v>
      </c>
      <c r="L60">
        <f>IF(AND(F60&lt;&gt;"已参评好",I60&gt;=5),"超5小时未参评",IF(I60&gt;=7,"超7小时未参评",IF(I60&gt;=8,"超时未参评","")))</f>
        <v/>
      </c>
      <c r="M60" t="inlineStr"/>
    </row>
    <row r="61">
      <c r="A61" t="inlineStr">
        <is>
          <t>15919568229</t>
        </is>
      </c>
      <c r="B61" s="53" t="n">
        <v>46256.79408564815</v>
      </c>
      <c r="C61" t="inlineStr">
        <is>
          <t>饶平北片工作站</t>
        </is>
      </c>
      <c r="D61" t="inlineStr">
        <is>
          <t>詹进链</t>
        </is>
      </c>
      <c r="E61" t="inlineStr">
        <is>
          <t>詹蔚均</t>
        </is>
      </c>
      <c r="G61" t="inlineStr">
        <is>
          <t>未超8小时</t>
        </is>
      </c>
      <c r="H61" t="inlineStr">
        <is>
          <t>是</t>
        </is>
      </c>
      <c r="I61" s="54">
        <f>(NOW()-J61)*24</f>
        <v/>
      </c>
      <c r="J61" s="53" t="n">
        <v>46256.87741898148</v>
      </c>
      <c r="K61" s="53" t="n">
        <v>46257.21075231482</v>
      </c>
      <c r="L61">
        <f>IF(AND(F61&lt;&gt;"已参评好",I61&gt;=5),"超5小时未参评",IF(I61&gt;=7,"超7小时未参评",IF(I61&gt;=8,"超时未参评","")))</f>
        <v/>
      </c>
      <c r="M61" t="inlineStr"/>
    </row>
    <row r="62">
      <c r="A62" t="inlineStr">
        <is>
          <t>18144405800</t>
        </is>
      </c>
      <c r="B62" s="53" t="n">
        <v>46256.66386574074</v>
      </c>
      <c r="C62" t="inlineStr">
        <is>
          <t>韩江新城工作站</t>
        </is>
      </c>
      <c r="D62" t="inlineStr">
        <is>
          <t>邱培烁</t>
        </is>
      </c>
      <c r="E62" t="inlineStr">
        <is>
          <t>柯德贤</t>
        </is>
      </c>
      <c r="G62" t="inlineStr">
        <is>
          <t>未超8小时</t>
        </is>
      </c>
      <c r="H62" t="inlineStr">
        <is>
          <t>是</t>
        </is>
      </c>
      <c r="I62" s="54">
        <f>(NOW()-J62)*24</f>
        <v/>
      </c>
      <c r="J62" s="53" t="n">
        <v>46256.74719907407</v>
      </c>
      <c r="K62" s="53" t="n">
        <v>46257.08053240741</v>
      </c>
      <c r="L62">
        <f>IF(AND(F62&lt;&gt;"已参评好",I62&gt;=5),"超5小时未参评",IF(I62&gt;=7,"超7小时未参评",IF(I62&gt;=8,"超时未参评","")))</f>
        <v/>
      </c>
      <c r="M62" t="inlineStr"/>
    </row>
    <row r="63">
      <c r="A63" t="inlineStr">
        <is>
          <t>15992378862</t>
        </is>
      </c>
      <c r="B63" s="53" t="n">
        <v>46256.72232638889</v>
      </c>
      <c r="C63" t="inlineStr">
        <is>
          <t>磷官铁工作站</t>
        </is>
      </c>
      <c r="D63" t="inlineStr">
        <is>
          <t>吴坊</t>
        </is>
      </c>
      <c r="E63" t="inlineStr">
        <is>
          <t>陆淳鑫</t>
        </is>
      </c>
      <c r="G63" t="inlineStr">
        <is>
          <t>未超8小时</t>
        </is>
      </c>
      <c r="H63" t="inlineStr">
        <is>
          <t>是</t>
        </is>
      </c>
      <c r="I63" s="54">
        <f>(NOW()-J63)*24</f>
        <v/>
      </c>
      <c r="J63" s="53" t="n">
        <v>46256.80565972222</v>
      </c>
      <c r="K63" s="53" t="n">
        <v>46257.13899305555</v>
      </c>
      <c r="L63">
        <f>IF(AND(F63&lt;&gt;"已参评好",I63&gt;=5),"超5小时未参评",IF(I63&gt;=7,"超7小时未参评",IF(I63&gt;=8,"超时未参评","")))</f>
        <v/>
      </c>
      <c r="M63" t="inlineStr"/>
    </row>
    <row r="64">
      <c r="A64" t="inlineStr">
        <is>
          <t>13553783804</t>
        </is>
      </c>
      <c r="B64" s="53" t="n">
        <v>46256.64160879629</v>
      </c>
      <c r="C64" t="inlineStr">
        <is>
          <t>古巷登塘工作站</t>
        </is>
      </c>
      <c r="D64" t="inlineStr">
        <is>
          <t>陈佳雄</t>
        </is>
      </c>
      <c r="E64" t="inlineStr">
        <is>
          <t>刘泽标</t>
        </is>
      </c>
      <c r="G64" t="inlineStr">
        <is>
          <t>未超8小时</t>
        </is>
      </c>
      <c r="H64" t="inlineStr">
        <is>
          <t>是</t>
        </is>
      </c>
      <c r="I64" s="54">
        <f>(NOW()-J64)*24</f>
        <v/>
      </c>
      <c r="J64" s="53" t="n">
        <v>46256.72494212963</v>
      </c>
      <c r="K64" s="53" t="n">
        <v>46257.05827546296</v>
      </c>
      <c r="L64">
        <f>IF(AND(F64&lt;&gt;"已参评好",I64&gt;=5),"超5小时未参评",IF(I64&gt;=7,"超7小时未参评",IF(I64&gt;=8,"超时未参评","")))</f>
        <v/>
      </c>
      <c r="M64" t="inlineStr"/>
    </row>
    <row r="65">
      <c r="A65" t="inlineStr">
        <is>
          <t>19988297884</t>
        </is>
      </c>
      <c r="B65" s="53" t="n">
        <v>46256.71940972222</v>
      </c>
      <c r="C65" t="inlineStr">
        <is>
          <t>古巷登塘工作站</t>
        </is>
      </c>
      <c r="D65" t="inlineStr">
        <is>
          <t>陈佳雄</t>
        </is>
      </c>
      <c r="E65" t="inlineStr">
        <is>
          <t>黄曙镛</t>
        </is>
      </c>
      <c r="G65" t="inlineStr">
        <is>
          <t>未超8小时</t>
        </is>
      </c>
      <c r="H65" t="inlineStr">
        <is>
          <t>是</t>
        </is>
      </c>
      <c r="I65" s="54">
        <f>(NOW()-J65)*24</f>
        <v/>
      </c>
      <c r="J65" s="53" t="n">
        <v>46256.80274305555</v>
      </c>
      <c r="K65" s="53" t="n">
        <v>46257.13607638889</v>
      </c>
      <c r="L65">
        <f>IF(AND(F65&lt;&gt;"已参评好",I65&gt;=5),"超5小时未参评",IF(I65&gt;=7,"超7小时未参评",IF(I65&gt;=8,"超时未参评","")))</f>
        <v/>
      </c>
      <c r="M65" t="inlineStr"/>
    </row>
    <row r="66">
      <c r="A66" t="inlineStr">
        <is>
          <t>17880670206</t>
        </is>
      </c>
      <c r="B66" s="53" t="n">
        <v>46256.72972222222</v>
      </c>
      <c r="C66" t="inlineStr">
        <is>
          <t>市区城北工作站</t>
        </is>
      </c>
      <c r="D66" t="inlineStr">
        <is>
          <t>陆锐荣</t>
        </is>
      </c>
      <c r="E66" t="inlineStr">
        <is>
          <t>陈卓俊</t>
        </is>
      </c>
      <c r="G66" t="inlineStr">
        <is>
          <t>未超8小时</t>
        </is>
      </c>
      <c r="H66" t="inlineStr">
        <is>
          <t>是</t>
        </is>
      </c>
      <c r="I66" s="54">
        <f>(NOW()-J66)*24</f>
        <v/>
      </c>
      <c r="J66" s="53" t="n">
        <v>46256.81305555555</v>
      </c>
      <c r="K66" s="53" t="n">
        <v>46257.14638888889</v>
      </c>
      <c r="L66">
        <f>IF(AND(F66&lt;&gt;"已参评好",I66&gt;=5),"超5小时未参评",IF(I66&gt;=7,"超7小时未参评",IF(I66&gt;=8,"超时未参评","")))</f>
        <v/>
      </c>
      <c r="M66" t="inlineStr"/>
    </row>
    <row r="67">
      <c r="A67" t="inlineStr">
        <is>
          <t>13553751297</t>
        </is>
      </c>
      <c r="B67" s="53" t="n">
        <v>46256.76907407407</v>
      </c>
      <c r="C67" t="inlineStr">
        <is>
          <t>江东龙湖工作站</t>
        </is>
      </c>
      <c r="D67" t="inlineStr">
        <is>
          <t>郑州杰</t>
        </is>
      </c>
      <c r="E67" t="inlineStr">
        <is>
          <t>庄标亮</t>
        </is>
      </c>
      <c r="G67" t="inlineStr">
        <is>
          <t>未超8小时</t>
        </is>
      </c>
      <c r="H67" t="inlineStr">
        <is>
          <t>是</t>
        </is>
      </c>
      <c r="I67" s="54">
        <f>(NOW()-J67)*24</f>
        <v/>
      </c>
      <c r="J67" s="53" t="n">
        <v>46256.85240740741</v>
      </c>
      <c r="K67" s="53" t="n">
        <v>46257.18574074074</v>
      </c>
      <c r="L67">
        <f>IF(AND(F67&lt;&gt;"已参评好",I67&gt;=5),"超5小时未参评",IF(I67&gt;=7,"超7小时未参评",IF(I67&gt;=8,"超时未参评","")))</f>
        <v/>
      </c>
      <c r="M67" t="inlineStr"/>
    </row>
    <row r="68">
      <c r="A68" t="inlineStr">
        <is>
          <t>13426903455</t>
        </is>
      </c>
      <c r="B68" s="53" t="n">
        <v>46256.77405092592</v>
      </c>
      <c r="C68" t="inlineStr">
        <is>
          <t>彩塘东凤工作站</t>
        </is>
      </c>
      <c r="D68" t="inlineStr">
        <is>
          <t>丁锐涛</t>
        </is>
      </c>
      <c r="E68" t="inlineStr">
        <is>
          <t>陈海灿</t>
        </is>
      </c>
      <c r="G68" t="inlineStr">
        <is>
          <t>未超8小时</t>
        </is>
      </c>
      <c r="H68" t="inlineStr">
        <is>
          <t>是</t>
        </is>
      </c>
      <c r="I68" s="54">
        <f>(NOW()-J68)*24</f>
        <v/>
      </c>
      <c r="J68" s="53" t="n">
        <v>46256.85738425926</v>
      </c>
      <c r="K68" s="53" t="n">
        <v>46257.1907175926</v>
      </c>
      <c r="L68">
        <f>IF(AND(F68&lt;&gt;"已参评好",I68&gt;=5),"超5小时未参评",IF(I68&gt;=7,"超7小时未参评",IF(I68&gt;=8,"超时未参评","")))</f>
        <v/>
      </c>
      <c r="M68" t="inlineStr"/>
    </row>
    <row r="69">
      <c r="A69" t="inlineStr">
        <is>
          <t>15876857851</t>
        </is>
      </c>
      <c r="B69" s="53" t="n">
        <v>46256.67501157407</v>
      </c>
      <c r="C69" t="inlineStr">
        <is>
          <t>潮安城区工作站</t>
        </is>
      </c>
      <c r="D69" t="inlineStr">
        <is>
          <t>吴家鸣</t>
        </is>
      </c>
      <c r="E69" t="inlineStr">
        <is>
          <t>庄树贤</t>
        </is>
      </c>
      <c r="G69" t="inlineStr">
        <is>
          <t>未超8小时</t>
        </is>
      </c>
      <c r="H69" t="inlineStr">
        <is>
          <t>是</t>
        </is>
      </c>
      <c r="I69" s="54">
        <f>(NOW()-J69)*24</f>
        <v/>
      </c>
      <c r="J69" s="53" t="n">
        <v>46256.75834490741</v>
      </c>
      <c r="K69" s="53" t="n">
        <v>46257.09167824074</v>
      </c>
      <c r="L69">
        <f>IF(AND(F69&lt;&gt;"已参评好",I69&gt;=5),"超5小时未参评",IF(I69&gt;=7,"超7小时未参评",IF(I69&gt;=8,"超时未参评","")))</f>
        <v/>
      </c>
      <c r="M69" t="inlineStr"/>
    </row>
    <row r="70">
      <c r="A70" t="inlineStr">
        <is>
          <t>18933073001</t>
        </is>
      </c>
      <c r="B70" s="53" t="n">
        <v>46256.67901620371</v>
      </c>
      <c r="C70" t="inlineStr">
        <is>
          <t>古巷登塘工作站</t>
        </is>
      </c>
      <c r="D70" t="inlineStr">
        <is>
          <t>陈佳雄</t>
        </is>
      </c>
      <c r="E70" t="inlineStr">
        <is>
          <t>刘铭烨</t>
        </is>
      </c>
      <c r="G70" t="inlineStr">
        <is>
          <t>未超8小时</t>
        </is>
      </c>
      <c r="H70" t="inlineStr">
        <is>
          <t>是</t>
        </is>
      </c>
      <c r="I70" s="54">
        <f>(NOW()-J70)*24</f>
        <v/>
      </c>
      <c r="J70" s="53" t="n">
        <v>46256.76234953704</v>
      </c>
      <c r="K70" s="53" t="n">
        <v>46257.09568287037</v>
      </c>
      <c r="L70">
        <f>IF(AND(F70&lt;&gt;"已参评好",I70&gt;=5),"超5小时未参评",IF(I70&gt;=7,"超7小时未参评",IF(I70&gt;=8,"超时未参评","")))</f>
        <v/>
      </c>
      <c r="M70" t="inlineStr"/>
    </row>
    <row r="71">
      <c r="A71" t="inlineStr">
        <is>
          <t>18307686482</t>
        </is>
      </c>
      <c r="B71" s="53" t="n">
        <v>46256.78605324074</v>
      </c>
      <c r="C71" t="inlineStr">
        <is>
          <t>潮安城区工作站</t>
        </is>
      </c>
      <c r="D71" t="inlineStr">
        <is>
          <t>吴家鸣</t>
        </is>
      </c>
      <c r="E71" t="inlineStr">
        <is>
          <t>陈健桁</t>
        </is>
      </c>
      <c r="G71" t="inlineStr">
        <is>
          <t>未超8小时</t>
        </is>
      </c>
      <c r="H71" t="inlineStr">
        <is>
          <t>是</t>
        </is>
      </c>
      <c r="I71" s="54">
        <f>(NOW()-J71)*24</f>
        <v/>
      </c>
      <c r="J71" s="53" t="n">
        <v>46256.86938657407</v>
      </c>
      <c r="K71" s="53" t="n">
        <v>46257.20271990741</v>
      </c>
      <c r="L71">
        <f>IF(AND(F71&lt;&gt;"已参评好",I71&gt;=5),"超5小时未参评",IF(I71&gt;=7,"超7小时未参评",IF(I71&gt;=8,"超时未参评","")))</f>
        <v/>
      </c>
      <c r="M71" t="inlineStr"/>
    </row>
    <row r="72">
      <c r="A72" t="inlineStr">
        <is>
          <t>13715843960</t>
        </is>
      </c>
      <c r="B72" s="53" t="n">
        <v>46256.77991898148</v>
      </c>
      <c r="C72" t="inlineStr">
        <is>
          <t>市区城南工作站</t>
        </is>
      </c>
      <c r="D72" t="inlineStr">
        <is>
          <t>陈理智</t>
        </is>
      </c>
      <c r="E72" t="inlineStr">
        <is>
          <t>陈楷</t>
        </is>
      </c>
      <c r="G72" t="inlineStr">
        <is>
          <t>未超8小时</t>
        </is>
      </c>
      <c r="H72" t="inlineStr">
        <is>
          <t>是</t>
        </is>
      </c>
      <c r="I72" s="54">
        <f>(NOW()-J72)*24</f>
        <v/>
      </c>
      <c r="J72" s="53" t="n">
        <v>46256.86325231481</v>
      </c>
      <c r="K72" s="53" t="n">
        <v>46257.19658564815</v>
      </c>
      <c r="L72">
        <f>IF(AND(F72&lt;&gt;"已参评好",I72&gt;=5),"超5小时未参评",IF(I72&gt;=7,"超7小时未参评",IF(I72&gt;=8,"超时未参评","")))</f>
        <v/>
      </c>
      <c r="M72" t="inlineStr"/>
    </row>
    <row r="73">
      <c r="A73" t="inlineStr">
        <is>
          <t>19820735298</t>
        </is>
      </c>
      <c r="B73" s="53" t="n">
        <v>46256.68577546296</v>
      </c>
      <c r="C73" t="inlineStr">
        <is>
          <t>市区城南工作站</t>
        </is>
      </c>
      <c r="D73" t="inlineStr">
        <is>
          <t>陈理智</t>
        </is>
      </c>
      <c r="E73" t="inlineStr">
        <is>
          <t>冯伟群</t>
        </is>
      </c>
      <c r="G73" t="inlineStr">
        <is>
          <t>未超8小时</t>
        </is>
      </c>
      <c r="H73" t="inlineStr">
        <is>
          <t>是</t>
        </is>
      </c>
      <c r="I73" s="54">
        <f>(NOW()-J73)*24</f>
        <v/>
      </c>
      <c r="J73" s="53" t="n">
        <v>46256.7691087963</v>
      </c>
      <c r="K73" s="53" t="n">
        <v>46257.10244212963</v>
      </c>
      <c r="L73">
        <f>IF(AND(F73&lt;&gt;"已参评好",I73&gt;=5),"超5小时未参评",IF(I73&gt;=7,"超7小时未参评",IF(I73&gt;=8,"超时未参评","")))</f>
        <v/>
      </c>
      <c r="M73" t="inlineStr"/>
    </row>
    <row r="74">
      <c r="A74" t="inlineStr">
        <is>
          <t>18819900157</t>
        </is>
      </c>
      <c r="B74" s="53" t="n">
        <v>46256.73826388889</v>
      </c>
      <c r="C74" t="inlineStr">
        <is>
          <t>彩塘东凤工作站</t>
        </is>
      </c>
      <c r="D74" t="inlineStr">
        <is>
          <t>丁锐涛</t>
        </is>
      </c>
      <c r="E74" t="inlineStr">
        <is>
          <t>郑汉坤</t>
        </is>
      </c>
      <c r="G74" t="inlineStr">
        <is>
          <t>未超8小时</t>
        </is>
      </c>
      <c r="H74" t="inlineStr">
        <is>
          <t>是</t>
        </is>
      </c>
      <c r="I74" s="54">
        <f>(NOW()-J74)*24</f>
        <v/>
      </c>
      <c r="J74" s="53" t="n">
        <v>46256.82159722222</v>
      </c>
      <c r="K74" s="53" t="n">
        <v>46257.15493055555</v>
      </c>
      <c r="L74">
        <f>IF(AND(F74&lt;&gt;"已参评好",I74&gt;=5),"超5小时未参评",IF(I74&gt;=7,"超7小时未参评",IF(I74&gt;=8,"超时未参评","")))</f>
        <v/>
      </c>
      <c r="M74" t="inlineStr"/>
    </row>
    <row r="75">
      <c r="A75" t="inlineStr">
        <is>
          <t>15992388033</t>
        </is>
      </c>
      <c r="B75" s="53" t="n">
        <v>46256.77780092593</v>
      </c>
      <c r="C75" t="inlineStr">
        <is>
          <t>浮洋网格</t>
        </is>
      </c>
      <c r="D75" t="inlineStr">
        <is>
          <t>曾声锦</t>
        </is>
      </c>
      <c r="E75" t="inlineStr">
        <is>
          <t>苏枫</t>
        </is>
      </c>
      <c r="G75" t="inlineStr">
        <is>
          <t>未超8小时</t>
        </is>
      </c>
      <c r="H75" t="inlineStr">
        <is>
          <t>是</t>
        </is>
      </c>
      <c r="I75" s="54">
        <f>(NOW()-J75)*24</f>
        <v/>
      </c>
      <c r="J75" s="53" t="n">
        <v>46256.86113425926</v>
      </c>
      <c r="K75" s="53" t="n">
        <v>46257.19446759259</v>
      </c>
      <c r="L75">
        <f>IF(AND(F75&lt;&gt;"已参评好",I75&gt;=5),"超5小时未参评",IF(I75&gt;=7,"超7小时未参评",IF(I75&gt;=8,"超时未参评","")))</f>
        <v/>
      </c>
      <c r="M75" t="inlineStr"/>
    </row>
    <row r="76">
      <c r="A76" t="inlineStr">
        <is>
          <t>15916483832</t>
        </is>
      </c>
      <c r="B76" s="53" t="n">
        <v>46256.73831018519</v>
      </c>
      <c r="C76" t="inlineStr">
        <is>
          <t>北部四镇工作站</t>
        </is>
      </c>
      <c r="D76" t="inlineStr">
        <is>
          <t>黄再明</t>
        </is>
      </c>
      <c r="E76" t="inlineStr">
        <is>
          <t>黄再明</t>
        </is>
      </c>
      <c r="G76" t="inlineStr">
        <is>
          <t>未超8小时</t>
        </is>
      </c>
      <c r="H76" t="inlineStr">
        <is>
          <t>是</t>
        </is>
      </c>
      <c r="I76" s="54">
        <f>(NOW()-J76)*24</f>
        <v/>
      </c>
      <c r="J76" s="53" t="n">
        <v>46256.82164351852</v>
      </c>
      <c r="K76" s="53" t="n">
        <v>46257.15497685185</v>
      </c>
      <c r="L76">
        <f>IF(AND(F76&lt;&gt;"已参评好",I76&gt;=5),"超5小时未参评",IF(I76&gt;=7,"超7小时未参评",IF(I76&gt;=8,"超时未参评","")))</f>
        <v/>
      </c>
      <c r="M76" t="inlineStr"/>
    </row>
    <row r="77">
      <c r="A77" t="inlineStr">
        <is>
          <t>13118614989</t>
        </is>
      </c>
      <c r="B77" s="53" t="n">
        <v>46256.67703703704</v>
      </c>
      <c r="C77" t="inlineStr">
        <is>
          <t>市区城北工作站</t>
        </is>
      </c>
      <c r="D77" t="inlineStr">
        <is>
          <t>陆锐荣</t>
        </is>
      </c>
      <c r="E77" t="inlineStr">
        <is>
          <t>许湘木</t>
        </is>
      </c>
      <c r="G77" t="inlineStr">
        <is>
          <t>未超8小时</t>
        </is>
      </c>
      <c r="H77" t="inlineStr">
        <is>
          <t>是</t>
        </is>
      </c>
      <c r="I77" s="54">
        <f>(NOW()-J77)*24</f>
        <v/>
      </c>
      <c r="J77" s="53" t="n">
        <v>46256.76037037037</v>
      </c>
      <c r="K77" s="53" t="n">
        <v>46257.0937037037</v>
      </c>
      <c r="L77">
        <f>IF(AND(F77&lt;&gt;"已参评好",I77&gt;=5),"超5小时未参评",IF(I77&gt;=7,"超7小时未参评",IF(I77&gt;=8,"超时未参评","")))</f>
        <v/>
      </c>
      <c r="M77" t="inlineStr"/>
    </row>
    <row r="78">
      <c r="A78" t="inlineStr">
        <is>
          <t>19814531558</t>
        </is>
      </c>
      <c r="B78" s="53" t="n">
        <v>46256.76633101852</v>
      </c>
      <c r="C78" t="inlineStr">
        <is>
          <t>潮安城区工作站</t>
        </is>
      </c>
      <c r="D78" t="inlineStr">
        <is>
          <t>吴家鸣</t>
        </is>
      </c>
      <c r="E78" t="inlineStr">
        <is>
          <t>潘映灿</t>
        </is>
      </c>
      <c r="G78" t="inlineStr">
        <is>
          <t>未超8小时</t>
        </is>
      </c>
      <c r="H78" t="inlineStr">
        <is>
          <t>是</t>
        </is>
      </c>
      <c r="I78" s="54">
        <f>(NOW()-J78)*24</f>
        <v/>
      </c>
      <c r="J78" s="53" t="n">
        <v>46256.84966435185</v>
      </c>
      <c r="K78" s="53" t="n">
        <v>46257.18299768519</v>
      </c>
      <c r="L78">
        <f>IF(AND(F78&lt;&gt;"已参评好",I78&gt;=5),"超5小时未参评",IF(I78&gt;=7,"超7小时未参评",IF(I78&gt;=8,"超时未参评","")))</f>
        <v/>
      </c>
      <c r="M78" t="inlineStr"/>
    </row>
    <row r="79">
      <c r="A79" t="inlineStr">
        <is>
          <t>36530074370</t>
        </is>
      </c>
      <c r="B79" s="53" t="n">
        <v>46256.65773148148</v>
      </c>
      <c r="C79" t="inlineStr">
        <is>
          <t>市区城南工作站</t>
        </is>
      </c>
      <c r="D79" t="inlineStr">
        <is>
          <t>陈理智</t>
        </is>
      </c>
      <c r="E79" t="inlineStr">
        <is>
          <t>许秋跃</t>
        </is>
      </c>
      <c r="G79" t="inlineStr">
        <is>
          <t>未超8小时</t>
        </is>
      </c>
      <c r="H79" t="inlineStr">
        <is>
          <t>是</t>
        </is>
      </c>
      <c r="I79" s="54">
        <f>(NOW()-J79)*24</f>
        <v/>
      </c>
      <c r="J79" s="53" t="n">
        <v>46256.74106481481</v>
      </c>
      <c r="K79" s="53" t="n">
        <v>46257.07439814815</v>
      </c>
      <c r="L79">
        <f>IF(AND(F79&lt;&gt;"已参评好",I79&gt;=5),"超5小时未参评",IF(I79&gt;=7,"超7小时未参评",IF(I79&gt;=8,"超时未参评","")))</f>
        <v/>
      </c>
      <c r="M79" t="inlineStr"/>
    </row>
    <row r="80">
      <c r="A80" t="inlineStr">
        <is>
          <t>13433747161</t>
        </is>
      </c>
      <c r="B80" s="53" t="n">
        <v>46256.70554398148</v>
      </c>
      <c r="C80" t="inlineStr">
        <is>
          <t>市区城北工作站</t>
        </is>
      </c>
      <c r="D80" t="inlineStr">
        <is>
          <t>陆锐荣</t>
        </is>
      </c>
      <c r="E80" t="inlineStr">
        <is>
          <t>王锐嘉</t>
        </is>
      </c>
      <c r="G80" t="inlineStr">
        <is>
          <t>未超8小时</t>
        </is>
      </c>
      <c r="H80" t="inlineStr">
        <is>
          <t>是</t>
        </is>
      </c>
      <c r="I80" s="54">
        <f>(NOW()-J80)*24</f>
        <v/>
      </c>
      <c r="J80" s="53" t="n">
        <v>46256.78887731482</v>
      </c>
      <c r="K80" s="53" t="n">
        <v>46257.12221064815</v>
      </c>
      <c r="L80">
        <f>IF(AND(F80&lt;&gt;"已参评好",I80&gt;=5),"超5小时未参评",IF(I80&gt;=7,"超7小时未参评",IF(I80&gt;=8,"超时未参评","")))</f>
        <v/>
      </c>
      <c r="M80" t="inlineStr"/>
    </row>
    <row r="81">
      <c r="A81" t="inlineStr">
        <is>
          <t>13670722201</t>
        </is>
      </c>
      <c r="B81" s="53" t="n">
        <v>46256.66957175926</v>
      </c>
      <c r="C81" t="inlineStr">
        <is>
          <t>江东龙湖工作站</t>
        </is>
      </c>
      <c r="D81" t="inlineStr">
        <is>
          <t>郑州杰</t>
        </is>
      </c>
      <c r="E81" t="inlineStr">
        <is>
          <t>黄伟河</t>
        </is>
      </c>
      <c r="G81" t="inlineStr">
        <is>
          <t>未超8小时</t>
        </is>
      </c>
      <c r="H81" t="inlineStr">
        <is>
          <t>是</t>
        </is>
      </c>
      <c r="I81" s="54">
        <f>(NOW()-J81)*24</f>
        <v/>
      </c>
      <c r="J81" s="53" t="n">
        <v>46256.7529050926</v>
      </c>
      <c r="K81" s="53" t="n">
        <v>46257.08623842592</v>
      </c>
      <c r="L81">
        <f>IF(AND(F81&lt;&gt;"已参评好",I81&gt;=5),"超5小时未参评",IF(I81&gt;=7,"超7小时未参评",IF(I81&gt;=8,"超时未参评","")))</f>
        <v/>
      </c>
      <c r="M81" t="inlineStr"/>
    </row>
    <row r="82">
      <c r="A82" t="inlineStr">
        <is>
          <t>15919586788</t>
        </is>
      </c>
      <c r="B82" s="53" t="n">
        <v>46256.7149074074</v>
      </c>
      <c r="C82" t="inlineStr">
        <is>
          <t>瓷都枫溪工作站</t>
        </is>
      </c>
      <c r="D82" t="inlineStr">
        <is>
          <t>许守锦</t>
        </is>
      </c>
      <c r="E82" t="inlineStr">
        <is>
          <t>廖庆鑫</t>
        </is>
      </c>
      <c r="G82" t="inlineStr">
        <is>
          <t>未超8小时</t>
        </is>
      </c>
      <c r="H82" t="inlineStr">
        <is>
          <t>是</t>
        </is>
      </c>
      <c r="I82" s="54">
        <f>(NOW()-J82)*24</f>
        <v/>
      </c>
      <c r="J82" s="53" t="n">
        <v>46256.79824074074</v>
      </c>
      <c r="K82" s="53" t="n">
        <v>46257.13157407408</v>
      </c>
      <c r="L82">
        <f>IF(AND(F82&lt;&gt;"已参评好",I82&gt;=5),"超5小时未参评",IF(I82&gt;=7,"超7小时未参评",IF(I82&gt;=8,"超时未参评","")))</f>
        <v/>
      </c>
      <c r="M82" t="inlineStr"/>
    </row>
    <row r="83">
      <c r="A83" t="inlineStr">
        <is>
          <t>15718366420</t>
        </is>
      </c>
      <c r="B83" s="53" t="n">
        <v>46256.74244212963</v>
      </c>
      <c r="C83" t="inlineStr">
        <is>
          <t>韩江新城工作站</t>
        </is>
      </c>
      <c r="D83" t="inlineStr">
        <is>
          <t>邱培烁</t>
        </is>
      </c>
      <c r="E83" t="inlineStr">
        <is>
          <t>柯德贤</t>
        </is>
      </c>
      <c r="G83" t="inlineStr">
        <is>
          <t>未超8小时</t>
        </is>
      </c>
      <c r="H83" t="inlineStr">
        <is>
          <t>是</t>
        </is>
      </c>
      <c r="I83" s="54">
        <f>(NOW()-J83)*24</f>
        <v/>
      </c>
      <c r="J83" s="53" t="n">
        <v>46256.82577546296</v>
      </c>
      <c r="K83" s="53" t="n">
        <v>46257.1591087963</v>
      </c>
      <c r="L83">
        <f>IF(AND(F83&lt;&gt;"已参评好",I83&gt;=5),"超5小时未参评",IF(I83&gt;=7,"超7小时未参评",IF(I83&gt;=8,"超时未参评","")))</f>
        <v/>
      </c>
      <c r="M83" t="inlineStr"/>
    </row>
    <row r="84">
      <c r="A84" t="inlineStr">
        <is>
          <t>13715791538</t>
        </is>
      </c>
      <c r="B84" s="53" t="n">
        <v>46256.70956018518</v>
      </c>
      <c r="C84" t="inlineStr">
        <is>
          <t>瓷都枫溪工作站</t>
        </is>
      </c>
      <c r="D84" t="inlineStr">
        <is>
          <t>许守锦</t>
        </is>
      </c>
      <c r="E84" t="inlineStr">
        <is>
          <t>周湘禹</t>
        </is>
      </c>
      <c r="G84" t="inlineStr">
        <is>
          <t>未超8小时</t>
        </is>
      </c>
      <c r="H84" t="inlineStr">
        <is>
          <t>是</t>
        </is>
      </c>
      <c r="I84" s="54">
        <f>(NOW()-J84)*24</f>
        <v/>
      </c>
      <c r="J84" s="53" t="n">
        <v>46256.79289351852</v>
      </c>
      <c r="K84" s="53" t="n">
        <v>46257.12622685185</v>
      </c>
      <c r="L84">
        <f>IF(AND(F84&lt;&gt;"已参评好",I84&gt;=5),"超5小时未参评",IF(I84&gt;=7,"超7小时未参评",IF(I84&gt;=8,"超时未参评","")))</f>
        <v/>
      </c>
      <c r="M84" t="inlineStr"/>
    </row>
    <row r="85">
      <c r="A85" t="inlineStr">
        <is>
          <t>15913055896</t>
        </is>
      </c>
      <c r="B85" s="53" t="n">
        <v>46256.72603009259</v>
      </c>
      <c r="C85" t="inlineStr">
        <is>
          <t>饶平北片工作站</t>
        </is>
      </c>
      <c r="D85" t="inlineStr">
        <is>
          <t>詹进链</t>
        </is>
      </c>
      <c r="E85" t="inlineStr">
        <is>
          <t>詹利波</t>
        </is>
      </c>
      <c r="G85" t="inlineStr">
        <is>
          <t>未超8小时</t>
        </is>
      </c>
      <c r="H85" t="inlineStr">
        <is>
          <t>是</t>
        </is>
      </c>
      <c r="I85" s="54">
        <f>(NOW()-J85)*24</f>
        <v/>
      </c>
      <c r="J85" s="53" t="n">
        <v>46256.80936342593</v>
      </c>
      <c r="K85" s="53" t="n">
        <v>46257.14269675926</v>
      </c>
      <c r="L85">
        <f>IF(AND(F85&lt;&gt;"已参评好",I85&gt;=5),"超5小时未参评",IF(I85&gt;=7,"超7小时未参评",IF(I85&gt;=8,"超时未参评","")))</f>
        <v/>
      </c>
      <c r="M85" t="inlineStr"/>
    </row>
    <row r="86">
      <c r="A86" t="inlineStr">
        <is>
          <t>13421067405</t>
        </is>
      </c>
      <c r="B86" s="53" t="n">
        <v>46256.63305555555</v>
      </c>
      <c r="C86" t="inlineStr">
        <is>
          <t>市区城南工作站</t>
        </is>
      </c>
      <c r="D86" t="inlineStr">
        <is>
          <t>陈理智</t>
        </is>
      </c>
      <c r="E86" t="inlineStr">
        <is>
          <t>陈林伟</t>
        </is>
      </c>
      <c r="G86" t="inlineStr">
        <is>
          <t>未超8小时</t>
        </is>
      </c>
      <c r="H86" t="inlineStr">
        <is>
          <t>是</t>
        </is>
      </c>
      <c r="I86" s="54">
        <f>(NOW()-J86)*24</f>
        <v/>
      </c>
      <c r="J86" s="53" t="n">
        <v>46256.71638888889</v>
      </c>
      <c r="K86" s="53" t="n">
        <v>46257.04972222223</v>
      </c>
      <c r="L86">
        <f>IF(AND(F86&lt;&gt;"已参评好",I86&gt;=5),"超5小时未参评",IF(I86&gt;=7,"超7小时未参评",IF(I86&gt;=8,"超时未参评","")))</f>
        <v/>
      </c>
      <c r="M86" t="inlineStr"/>
    </row>
    <row r="87">
      <c r="A87" t="inlineStr">
        <is>
          <t>19830038250</t>
        </is>
      </c>
      <c r="B87" s="53" t="n">
        <v>46256.66017361111</v>
      </c>
      <c r="C87" t="inlineStr">
        <is>
          <t>韩江新城工作站</t>
        </is>
      </c>
      <c r="D87" t="inlineStr">
        <is>
          <t>邱培烁</t>
        </is>
      </c>
      <c r="E87" t="inlineStr">
        <is>
          <t>刘伟煌</t>
        </is>
      </c>
      <c r="G87" t="inlineStr">
        <is>
          <t>未超8小时</t>
        </is>
      </c>
      <c r="H87" t="inlineStr">
        <is>
          <t>是</t>
        </is>
      </c>
      <c r="I87" s="54">
        <f>(NOW()-J87)*24</f>
        <v/>
      </c>
      <c r="J87" s="53" t="n">
        <v>46256.74350694445</v>
      </c>
      <c r="K87" s="53" t="n">
        <v>46257.07684027778</v>
      </c>
      <c r="L87">
        <f>IF(AND(F87&lt;&gt;"已参评好",I87&gt;=5),"超5小时未参评",IF(I87&gt;=7,"超7小时未参评",IF(I87&gt;=8,"超时未参评","")))</f>
        <v/>
      </c>
      <c r="M87" t="inlineStr"/>
    </row>
    <row r="88">
      <c r="A88" t="inlineStr">
        <is>
          <t>15218535809</t>
        </is>
      </c>
      <c r="B88" s="53" t="n">
        <v>46256.64912037037</v>
      </c>
      <c r="C88" t="inlineStr">
        <is>
          <t>市区城北工作站</t>
        </is>
      </c>
      <c r="D88" t="inlineStr">
        <is>
          <t>陆锐荣</t>
        </is>
      </c>
      <c r="E88" t="inlineStr">
        <is>
          <t>蔡智发</t>
        </is>
      </c>
      <c r="G88" t="inlineStr">
        <is>
          <t>未超8小时</t>
        </is>
      </c>
      <c r="H88" t="inlineStr">
        <is>
          <t>是</t>
        </is>
      </c>
      <c r="I88" s="54">
        <f>(NOW()-J88)*24</f>
        <v/>
      </c>
      <c r="J88" s="53" t="n">
        <v>46256.73245370371</v>
      </c>
      <c r="K88" s="53" t="n">
        <v>46257.06578703703</v>
      </c>
      <c r="L88">
        <f>IF(AND(F88&lt;&gt;"已参评好",I88&gt;=5),"超5小时未参评",IF(I88&gt;=7,"超7小时未参评",IF(I88&gt;=8,"超时未参评","")))</f>
        <v/>
      </c>
      <c r="M88" t="inlineStr"/>
    </row>
    <row r="89">
      <c r="A89" t="inlineStr">
        <is>
          <t>18948517348</t>
        </is>
      </c>
      <c r="B89" s="53" t="n">
        <v>46256.77266203704</v>
      </c>
      <c r="C89" t="inlineStr">
        <is>
          <t>瓷都枫溪工作站</t>
        </is>
      </c>
      <c r="D89" t="inlineStr">
        <is>
          <t>许守锦</t>
        </is>
      </c>
      <c r="E89" t="inlineStr">
        <is>
          <t>洪溢</t>
        </is>
      </c>
      <c r="G89" t="inlineStr">
        <is>
          <t>未超8小时</t>
        </is>
      </c>
      <c r="H89" t="inlineStr">
        <is>
          <t>是</t>
        </is>
      </c>
      <c r="I89" s="54">
        <f>(NOW()-J89)*24</f>
        <v/>
      </c>
      <c r="J89" s="53" t="n">
        <v>46256.85599537037</v>
      </c>
      <c r="K89" s="53" t="n">
        <v>46257.1893287037</v>
      </c>
      <c r="L89">
        <f>IF(AND(F89&lt;&gt;"已参评好",I89&gt;=5),"超5小时未参评",IF(I89&gt;=7,"超7小时未参评",IF(I89&gt;=8,"超时未参评","")))</f>
        <v/>
      </c>
      <c r="M89" t="inlineStr"/>
    </row>
    <row r="90">
      <c r="A90" t="inlineStr">
        <is>
          <t>15820156670</t>
        </is>
      </c>
      <c r="B90" s="53" t="n">
        <v>46256.71638888889</v>
      </c>
      <c r="C90" t="inlineStr">
        <is>
          <t>市区城南工作站</t>
        </is>
      </c>
      <c r="D90" t="inlineStr">
        <is>
          <t>陈理智</t>
        </is>
      </c>
      <c r="E90" t="inlineStr">
        <is>
          <t>阮少寅</t>
        </is>
      </c>
      <c r="G90" t="inlineStr">
        <is>
          <t>未超8小时</t>
        </is>
      </c>
      <c r="H90" t="inlineStr">
        <is>
          <t>是</t>
        </is>
      </c>
      <c r="I90" s="54">
        <f>(NOW()-J90)*24</f>
        <v/>
      </c>
      <c r="J90" s="53" t="n">
        <v>46256.79972222223</v>
      </c>
      <c r="K90" s="53" t="n">
        <v>46257.13305555555</v>
      </c>
      <c r="L90">
        <f>IF(AND(F90&lt;&gt;"已参评好",I90&gt;=5),"超5小时未参评",IF(I90&gt;=7,"超7小时未参评",IF(I90&gt;=8,"超时未参评","")))</f>
        <v/>
      </c>
      <c r="M90" t="inlineStr"/>
    </row>
    <row r="91">
      <c r="A91" t="inlineStr">
        <is>
          <t>13413785988</t>
        </is>
      </c>
      <c r="B91" s="53" t="n">
        <v>46256.68714120371</v>
      </c>
      <c r="C91" t="inlineStr">
        <is>
          <t>韩江新城工作站</t>
        </is>
      </c>
      <c r="D91" t="inlineStr">
        <is>
          <t>邱培烁</t>
        </is>
      </c>
      <c r="E91" t="inlineStr">
        <is>
          <t>林思捷</t>
        </is>
      </c>
      <c r="G91" t="inlineStr">
        <is>
          <t>未超8小时</t>
        </is>
      </c>
      <c r="H91" t="inlineStr">
        <is>
          <t>是</t>
        </is>
      </c>
      <c r="I91" s="54">
        <f>(NOW()-J91)*24</f>
        <v/>
      </c>
      <c r="J91" s="53" t="n">
        <v>46256.77047453704</v>
      </c>
      <c r="K91" s="53" t="n">
        <v>46257.10380787037</v>
      </c>
      <c r="L91">
        <f>IF(AND(F91&lt;&gt;"已参评好",I91&gt;=5),"超5小时未参评",IF(I91&gt;=7,"超7小时未参评",IF(I91&gt;=8,"超时未参评","")))</f>
        <v/>
      </c>
      <c r="M91" t="inlineStr"/>
    </row>
    <row r="92">
      <c r="A92" t="inlineStr">
        <is>
          <t>13534625048</t>
        </is>
      </c>
      <c r="B92" s="53" t="n">
        <v>46256.76149305556</v>
      </c>
      <c r="C92" t="inlineStr">
        <is>
          <t>潮安城区工作站</t>
        </is>
      </c>
      <c r="D92" t="inlineStr">
        <is>
          <t>吴家鸣</t>
        </is>
      </c>
      <c r="E92" t="inlineStr">
        <is>
          <t>陈健桁</t>
        </is>
      </c>
      <c r="G92" t="inlineStr">
        <is>
          <t>未超8小时</t>
        </is>
      </c>
      <c r="H92" t="inlineStr">
        <is>
          <t>是</t>
        </is>
      </c>
      <c r="I92" s="54">
        <f>(NOW()-J92)*24</f>
        <v/>
      </c>
      <c r="J92" s="53" t="n">
        <v>46256.84482638889</v>
      </c>
      <c r="K92" s="53" t="n">
        <v>46257.17815972222</v>
      </c>
      <c r="L92">
        <f>IF(AND(F92&lt;&gt;"已参评好",I92&gt;=5),"超5小时未参评",IF(I92&gt;=7,"超7小时未参评",IF(I92&gt;=8,"超时未参评","")))</f>
        <v/>
      </c>
      <c r="M92" t="inlineStr"/>
    </row>
    <row r="93">
      <c r="A93" t="inlineStr">
        <is>
          <t>18319863173</t>
        </is>
      </c>
      <c r="B93" s="53" t="n">
        <v>46256.71789351852</v>
      </c>
      <c r="C93" t="inlineStr">
        <is>
          <t>高铁三镇工作站</t>
        </is>
      </c>
      <c r="D93" t="inlineStr">
        <is>
          <t>洪名鑫</t>
        </is>
      </c>
      <c r="E93" t="inlineStr">
        <is>
          <t>陈宏炀</t>
        </is>
      </c>
      <c r="G93" t="inlineStr">
        <is>
          <t>未超8小时</t>
        </is>
      </c>
      <c r="H93" t="inlineStr">
        <is>
          <t>是</t>
        </is>
      </c>
      <c r="I93" s="54">
        <f>(NOW()-J93)*24</f>
        <v/>
      </c>
      <c r="J93" s="53" t="n">
        <v>46256.80122685185</v>
      </c>
      <c r="K93" s="53" t="n">
        <v>46257.13456018519</v>
      </c>
      <c r="L93">
        <f>IF(AND(F93&lt;&gt;"已参评好",I93&gt;=5),"超5小时未参评",IF(I93&gt;=7,"超7小时未参评",IF(I93&gt;=8,"超时未参评","")))</f>
        <v/>
      </c>
      <c r="M93" t="inlineStr"/>
    </row>
    <row r="94">
      <c r="A94" t="inlineStr">
        <is>
          <t>13553706606</t>
        </is>
      </c>
      <c r="B94" s="53" t="n">
        <v>46256.70778935185</v>
      </c>
      <c r="C94" t="inlineStr">
        <is>
          <t>饶平城区工作站</t>
        </is>
      </c>
      <c r="D94" t="inlineStr">
        <is>
          <t>陈泽鹏</t>
        </is>
      </c>
      <c r="E94" t="inlineStr">
        <is>
          <t>郑镇和</t>
        </is>
      </c>
      <c r="G94" t="inlineStr">
        <is>
          <t>未超8小时</t>
        </is>
      </c>
      <c r="H94" t="inlineStr">
        <is>
          <t>是</t>
        </is>
      </c>
      <c r="I94" s="54">
        <f>(NOW()-J94)*24</f>
        <v/>
      </c>
      <c r="J94" s="53" t="n">
        <v>46256.79112268519</v>
      </c>
      <c r="K94" s="53" t="n">
        <v>46257.12445601852</v>
      </c>
      <c r="L94">
        <f>IF(AND(F94&lt;&gt;"已参评好",I94&gt;=5),"超5小时未参评",IF(I94&gt;=7,"超7小时未参评",IF(I94&gt;=8,"超时未参评","")))</f>
        <v/>
      </c>
      <c r="M94" t="inlineStr"/>
    </row>
    <row r="95">
      <c r="A95" t="inlineStr">
        <is>
          <t>15876839413</t>
        </is>
      </c>
      <c r="B95" s="53" t="n">
        <v>46256.71554398148</v>
      </c>
      <c r="C95" t="inlineStr">
        <is>
          <t>瓷都枫溪工作站</t>
        </is>
      </c>
      <c r="D95" t="inlineStr">
        <is>
          <t>许守锦</t>
        </is>
      </c>
      <c r="E95" t="inlineStr">
        <is>
          <t>陆锐强</t>
        </is>
      </c>
      <c r="G95" t="inlineStr">
        <is>
          <t>未超8小时</t>
        </is>
      </c>
      <c r="H95" t="inlineStr">
        <is>
          <t>是</t>
        </is>
      </c>
      <c r="I95" s="54">
        <f>(NOW()-J95)*24</f>
        <v/>
      </c>
      <c r="J95" s="53" t="n">
        <v>46256.79887731482</v>
      </c>
      <c r="K95" s="53" t="n">
        <v>46257.13221064815</v>
      </c>
      <c r="L95">
        <f>IF(AND(F95&lt;&gt;"已参评好",I95&gt;=5),"超5小时未参评",IF(I95&gt;=7,"超7小时未参评",IF(I95&gt;=8,"超时未参评","")))</f>
        <v/>
      </c>
      <c r="M95" t="inlineStr"/>
    </row>
    <row r="96">
      <c r="A96" t="inlineStr">
        <is>
          <t>15992341852</t>
        </is>
      </c>
      <c r="B96" s="53" t="n">
        <v>46256.77148148148</v>
      </c>
      <c r="C96" t="inlineStr">
        <is>
          <t>彩塘东凤工作站</t>
        </is>
      </c>
      <c r="D96" t="inlineStr">
        <is>
          <t>丁锐涛</t>
        </is>
      </c>
      <c r="E96" t="inlineStr">
        <is>
          <t>郑汉坤</t>
        </is>
      </c>
      <c r="G96" t="inlineStr">
        <is>
          <t>未超8小时</t>
        </is>
      </c>
      <c r="H96" t="inlineStr">
        <is>
          <t>是</t>
        </is>
      </c>
      <c r="I96" s="54">
        <f>(NOW()-J96)*24</f>
        <v/>
      </c>
      <c r="J96" s="53" t="n">
        <v>46256.85481481482</v>
      </c>
      <c r="K96" s="53" t="n">
        <v>46257.18814814815</v>
      </c>
      <c r="L96">
        <f>IF(AND(F96&lt;&gt;"已参评好",I96&gt;=5),"超5小时未参评",IF(I96&gt;=7,"超7小时未参评",IF(I96&gt;=8,"超时未参评","")))</f>
        <v/>
      </c>
      <c r="M96" t="inlineStr"/>
    </row>
    <row r="97">
      <c r="A97" t="inlineStr">
        <is>
          <t>15768836955</t>
        </is>
      </c>
      <c r="B97" s="53" t="n">
        <v>46256.77547453704</v>
      </c>
      <c r="C97" t="inlineStr">
        <is>
          <t>磷官铁工作站</t>
        </is>
      </c>
      <c r="D97" t="inlineStr">
        <is>
          <t>吴坊</t>
        </is>
      </c>
      <c r="E97" t="inlineStr">
        <is>
          <t>陆彦羽</t>
        </is>
      </c>
      <c r="G97" t="inlineStr">
        <is>
          <t>未超8小时</t>
        </is>
      </c>
      <c r="H97" t="inlineStr">
        <is>
          <t>是</t>
        </is>
      </c>
      <c r="I97" s="54">
        <f>(NOW()-J97)*24</f>
        <v/>
      </c>
      <c r="J97" s="53" t="n">
        <v>46256.85880787037</v>
      </c>
      <c r="K97" s="53" t="n">
        <v>46257.1921412037</v>
      </c>
      <c r="L97">
        <f>IF(AND(F97&lt;&gt;"已参评好",I97&gt;=5),"超5小时未参评",IF(I97&gt;=7,"超7小时未参评",IF(I97&gt;=8,"超时未参评","")))</f>
        <v/>
      </c>
      <c r="M97" t="inlineStr"/>
    </row>
    <row r="98">
      <c r="A98" t="inlineStr">
        <is>
          <t>15919538819</t>
        </is>
      </c>
      <c r="B98" s="53" t="n">
        <v>46256.75986111111</v>
      </c>
      <c r="C98" t="inlineStr">
        <is>
          <t>凤塘镇区工作站</t>
        </is>
      </c>
      <c r="D98" t="inlineStr">
        <is>
          <t>曾声锦</t>
        </is>
      </c>
      <c r="E98" t="inlineStr">
        <is>
          <t>黄锐浩</t>
        </is>
      </c>
      <c r="G98" t="inlineStr">
        <is>
          <t>未超8小时</t>
        </is>
      </c>
      <c r="H98" t="inlineStr">
        <is>
          <t>是</t>
        </is>
      </c>
      <c r="I98" s="54">
        <f>(NOW()-J98)*24</f>
        <v/>
      </c>
      <c r="J98" s="53" t="n">
        <v>46256.84319444445</v>
      </c>
      <c r="K98" s="53" t="n">
        <v>46257.17652777778</v>
      </c>
      <c r="L98">
        <f>IF(AND(F98&lt;&gt;"已参评好",I98&gt;=5),"超5小时未参评",IF(I98&gt;=7,"超7小时未参评",IF(I98&gt;=8,"超时未参评","")))</f>
        <v/>
      </c>
      <c r="M98"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2026-08-22T15:30:21Z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