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40"/>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46255.79951388889</v>
      </c>
      <c r="D2" t="inlineStr">
        <is>
          <t>是</t>
        </is>
      </c>
      <c r="E2" s="53" t="n">
        <v>46255.46618055556</v>
      </c>
      <c r="F2" s="54">
        <f>(NOW()-E2)*24</f>
        <v/>
      </c>
      <c r="G2" t="inlineStr">
        <is>
          <t>15916475718</t>
        </is>
      </c>
      <c r="H2" t="inlineStr">
        <is>
          <t>2026-08-20 21:11:18</t>
        </is>
      </c>
      <c r="I2" t="inlineStr">
        <is>
          <t>潮州市潮安区庵埠镇庵西网格新潮汕公路亭夏村</t>
        </is>
      </c>
      <c r="J2" t="inlineStr">
        <is>
          <t>0</t>
        </is>
      </c>
      <c r="M2" t="inlineStr">
        <is>
          <t>20260820093513X713356614</t>
        </is>
      </c>
      <c r="N2" t="inlineStr">
        <is>
          <t>CMCC-CZ-TSCLX-20260820-006254</t>
        </is>
      </c>
      <c r="O2" t="inlineStr">
        <is>
          <t>潮州</t>
        </is>
      </c>
      <c r="P2" t="inlineStr">
        <is>
          <t>潮安区</t>
        </is>
      </c>
      <c r="Q2">
        <f>IF(AND(A2&lt;&gt;"已参评好",F2&gt;=5),"超5小时未参评",IF(F2&gt;=7,"超7小时未参评",IF(F2&gt;=8,"超时未参评","")))</f>
        <v/>
      </c>
      <c r="R2" t="inlineStr"/>
    </row>
    <row r="3" ht="68" customHeight="1" s="1">
      <c r="B3" t="inlineStr">
        <is>
          <t>否</t>
        </is>
      </c>
      <c r="C3" s="53" t="n">
        <v>46255.79951388889</v>
      </c>
      <c r="D3" t="inlineStr">
        <is>
          <t>是</t>
        </is>
      </c>
      <c r="E3" s="53" t="n">
        <v>46255.46618055556</v>
      </c>
      <c r="F3" s="54">
        <f>(NOW()-E3)*24</f>
        <v/>
      </c>
      <c r="G3" t="inlineStr">
        <is>
          <t>13631009469</t>
        </is>
      </c>
      <c r="H3" t="inlineStr">
        <is>
          <t>2026-08-20 21:11:18</t>
        </is>
      </c>
      <c r="I3" t="inlineStr">
        <is>
          <t>潮州市饶平县饶洋镇网格334省道赤棠片区</t>
        </is>
      </c>
      <c r="J3" t="inlineStr">
        <is>
          <t>0</t>
        </is>
      </c>
      <c r="M3" t="inlineStr">
        <is>
          <t>20260820110638X198737414</t>
        </is>
      </c>
      <c r="N3" t="inlineStr">
        <is>
          <t>CMCC-CZ-TSCLX-20260820-010614</t>
        </is>
      </c>
      <c r="O3" t="inlineStr">
        <is>
          <t>潮州</t>
        </is>
      </c>
      <c r="P3" t="inlineStr">
        <is>
          <t>饶平县</t>
        </is>
      </c>
      <c r="Q3">
        <f>IF(AND(A3&lt;&gt;"已参评好",F3&gt;=5),"超5小时未参评",IF(F3&gt;=7,"超7小时未参评",IF(F3&gt;=8,"超时未参评","")))</f>
        <v/>
      </c>
      <c r="R3" t="inlineStr"/>
    </row>
    <row r="4" ht="68" customHeight="1" s="1">
      <c r="A4" t="inlineStr">
        <is>
          <t>未参评好</t>
        </is>
      </c>
      <c r="B4" t="inlineStr">
        <is>
          <t>否</t>
        </is>
      </c>
      <c r="C4" s="53" t="n">
        <v>46255.77306712963</v>
      </c>
      <c r="D4" t="inlineStr">
        <is>
          <t>是</t>
        </is>
      </c>
      <c r="E4" s="53" t="n">
        <v>46255.43973379629</v>
      </c>
      <c r="F4" s="54">
        <f>(NOW()-E4)*24</f>
        <v/>
      </c>
      <c r="G4" t="inlineStr">
        <is>
          <t>13421078031</t>
        </is>
      </c>
      <c r="H4" t="inlineStr">
        <is>
          <t>2026-08-20 20:33:13</t>
        </is>
      </c>
      <c r="I4" t="inlineStr">
        <is>
          <t>潮州市饶平县海山镇北片网格222省道坂上村</t>
        </is>
      </c>
      <c r="J4" t="inlineStr">
        <is>
          <t>吴泽镐</t>
        </is>
      </c>
      <c r="K4" t="inlineStr">
        <is>
          <t>饶平西片工作站</t>
        </is>
      </c>
      <c r="L4" t="inlineStr">
        <is>
          <t>饶平</t>
        </is>
      </c>
      <c r="M4" t="inlineStr">
        <is>
          <t>20260819165402X642363235</t>
        </is>
      </c>
      <c r="N4" t="inlineStr">
        <is>
          <t>CMCC-CZ-TSCLX-20260820-005771</t>
        </is>
      </c>
      <c r="O4" t="inlineStr">
        <is>
          <t>潮州</t>
        </is>
      </c>
      <c r="P4" t="inlineStr">
        <is>
          <t>饶平县</t>
        </is>
      </c>
      <c r="Q4">
        <f>IF(AND(A4&lt;&gt;"已参评好",F4&gt;=5),"超5小时未参评",IF(F4&gt;=7,"超7小时未参评",IF(F4&gt;=8,"超时未参评","")))</f>
        <v/>
      </c>
      <c r="R4" t="inlineStr">
        <is>
          <t>没信息</t>
        </is>
      </c>
    </row>
    <row r="5" ht="68" customHeight="1" s="1">
      <c r="B5" t="inlineStr">
        <is>
          <t>否</t>
        </is>
      </c>
      <c r="C5" s="53" t="n">
        <v>46255.82304398148</v>
      </c>
      <c r="D5" t="inlineStr">
        <is>
          <t>是</t>
        </is>
      </c>
      <c r="E5" s="53" t="n">
        <v>46255.48971064815</v>
      </c>
      <c r="F5" s="54">
        <f>(NOW()-E5)*24</f>
        <v/>
      </c>
      <c r="G5" t="inlineStr">
        <is>
          <t>15916468357</t>
        </is>
      </c>
      <c r="H5" t="inlineStr">
        <is>
          <t>2026-08-20 21:45:11</t>
        </is>
      </c>
      <c r="I5" t="inlineStr">
        <is>
          <t>潮州市湘桥区磷溪镇磷溪溪口网格磷溪大道溪口二村</t>
        </is>
      </c>
      <c r="J5" t="inlineStr">
        <is>
          <t>0</t>
        </is>
      </c>
      <c r="M5" t="inlineStr">
        <is>
          <t>20260820121152X112745899</t>
        </is>
      </c>
      <c r="N5" t="inlineStr">
        <is>
          <t>CMCC-CZ-TSCLX-20260820-009286</t>
        </is>
      </c>
      <c r="O5" t="inlineStr">
        <is>
          <t>潮州</t>
        </is>
      </c>
      <c r="P5" t="inlineStr">
        <is>
          <t>湘桥区</t>
        </is>
      </c>
      <c r="Q5">
        <f>IF(AND(A5&lt;&gt;"已参评好",F5&gt;=5),"超5小时未参评",IF(F5&gt;=7,"超7小时未参评",IF(F5&gt;=8,"超时未参评","")))</f>
        <v/>
      </c>
      <c r="R5" t="inlineStr"/>
    </row>
    <row r="6" ht="68" customHeight="1" s="1">
      <c r="B6" t="inlineStr">
        <is>
          <t>否</t>
        </is>
      </c>
      <c r="C6" s="53" t="n">
        <v>46255.79961805556</v>
      </c>
      <c r="D6" t="inlineStr">
        <is>
          <t>是</t>
        </is>
      </c>
      <c r="E6" s="53" t="n">
        <v>46255.46628472222</v>
      </c>
      <c r="F6" s="54">
        <f>(NOW()-E6)*24</f>
        <v/>
      </c>
      <c r="G6" t="inlineStr">
        <is>
          <t>13553741001</t>
        </is>
      </c>
      <c r="H6" t="inlineStr">
        <is>
          <t>2026-08-20 21:11:27</t>
        </is>
      </c>
      <c r="I6" t="inlineStr">
        <is>
          <t>潮州市湘桥区磷溪镇磷溪溪口网格磷溪大道溪口七村</t>
        </is>
      </c>
      <c r="J6" t="inlineStr">
        <is>
          <t>0</t>
        </is>
      </c>
      <c r="M6" t="inlineStr">
        <is>
          <t>20260820124033X833933383</t>
        </is>
      </c>
      <c r="N6" t="inlineStr">
        <is>
          <t>CMCC-CZ-TSCLX-20260820-014419</t>
        </is>
      </c>
      <c r="O6" t="inlineStr">
        <is>
          <t>潮州</t>
        </is>
      </c>
      <c r="P6" t="inlineStr">
        <is>
          <t>湘桥区</t>
        </is>
      </c>
      <c r="Q6">
        <f>IF(AND(A6&lt;&gt;"已参评好",F6&gt;=5),"超5小时未参评",IF(F6&gt;=7,"超7小时未参评",IF(F6&gt;=8,"超时未参评","")))</f>
        <v/>
      </c>
      <c r="R6" t="inlineStr"/>
    </row>
    <row r="7" ht="68" customHeight="1" s="1">
      <c r="B7" t="inlineStr">
        <is>
          <t>是</t>
        </is>
      </c>
      <c r="C7" s="53" t="n">
        <v>46255.75357638889</v>
      </c>
      <c r="D7" t="inlineStr">
        <is>
          <t>是</t>
        </is>
      </c>
      <c r="E7" s="53" t="n">
        <v>46255.42024305555</v>
      </c>
      <c r="F7" s="54">
        <f>(NOW()-E7)*24</f>
        <v/>
      </c>
      <c r="G7" t="inlineStr">
        <is>
          <t>15917179891</t>
        </is>
      </c>
      <c r="H7" t="inlineStr">
        <is>
          <t>2026-08-21 08:05:09</t>
        </is>
      </c>
      <c r="I7" t="inlineStr">
        <is>
          <t>潮州市饶平县大埕镇大埕网格X081县道田美村</t>
        </is>
      </c>
      <c r="J7" t="inlineStr">
        <is>
          <t>郑海浜</t>
        </is>
      </c>
      <c r="K7" t="inlineStr">
        <is>
          <t>东界三镇工作站</t>
        </is>
      </c>
      <c r="L7" t="inlineStr">
        <is>
          <t>饶平</t>
        </is>
      </c>
      <c r="M7" t="inlineStr">
        <is>
          <t>20260820125749X869555693</t>
        </is>
      </c>
      <c r="N7" t="inlineStr">
        <is>
          <t>CMCC-CZ-TSCLX-20260820-017400</t>
        </is>
      </c>
      <c r="O7" t="inlineStr">
        <is>
          <t>潮州</t>
        </is>
      </c>
      <c r="P7" t="inlineStr">
        <is>
          <t>饶平县</t>
        </is>
      </c>
      <c r="Q7">
        <f>IF(AND(A7&lt;&gt;"已参评好",F7&gt;=5),"超5小时未参评",IF(F7&gt;=7,"超7小时未参评",IF(F7&gt;=8,"超时未参评","")))</f>
        <v/>
      </c>
      <c r="R7" t="inlineStr"/>
    </row>
    <row r="8" ht="68" customHeight="1" s="1">
      <c r="B8" t="inlineStr">
        <is>
          <t>否</t>
        </is>
      </c>
      <c r="C8" s="53" t="n">
        <v>46255.79961805556</v>
      </c>
      <c r="D8" t="inlineStr">
        <is>
          <t>是</t>
        </is>
      </c>
      <c r="E8" s="53" t="n">
        <v>46255.46628472222</v>
      </c>
      <c r="F8" s="54">
        <f>(NOW()-E8)*24</f>
        <v/>
      </c>
      <c r="G8" t="inlineStr">
        <is>
          <t>13829015368</t>
        </is>
      </c>
      <c r="H8" t="inlineStr">
        <is>
          <t>2026-08-20 21:11:27</t>
        </is>
      </c>
      <c r="I8" t="inlineStr">
        <is>
          <t>潮州市湘桥区城西街道大道南网格城新西路金田花园</t>
        </is>
      </c>
      <c r="J8" t="inlineStr">
        <is>
          <t>0</t>
        </is>
      </c>
      <c r="M8" t="inlineStr">
        <is>
          <t>20260820130612X372959470</t>
        </is>
      </c>
      <c r="N8" t="inlineStr">
        <is>
          <t>CMCC-CZ-TSCLX-20260820-016631</t>
        </is>
      </c>
      <c r="O8" t="inlineStr">
        <is>
          <t>潮州</t>
        </is>
      </c>
      <c r="P8" t="inlineStr">
        <is>
          <t>湘桥区</t>
        </is>
      </c>
      <c r="Q8">
        <f>IF(AND(A8&lt;&gt;"已参评好",F8&gt;=5),"超5小时未参评",IF(F8&gt;=7,"超7小时未参评",IF(F8&gt;=8,"超时未参评","")))</f>
        <v/>
      </c>
      <c r="R8" t="inlineStr"/>
    </row>
    <row r="9" ht="68" customHeight="1" s="1">
      <c r="A9" t="inlineStr">
        <is>
          <t>已参评好</t>
        </is>
      </c>
      <c r="B9" t="inlineStr">
        <is>
          <t>否</t>
        </is>
      </c>
      <c r="C9" s="53" t="n">
        <v>46255.78417824074</v>
      </c>
      <c r="D9" t="inlineStr">
        <is>
          <t>是</t>
        </is>
      </c>
      <c r="E9" s="53" t="n">
        <v>46255.45084490741</v>
      </c>
      <c r="F9" s="54">
        <f>(NOW()-E9)*24</f>
        <v/>
      </c>
      <c r="G9" t="inlineStr">
        <is>
          <t>13421085654</t>
        </is>
      </c>
      <c r="H9" t="inlineStr">
        <is>
          <t>2026-08-20 20:49:13</t>
        </is>
      </c>
      <c r="I9" t="inlineStr">
        <is>
          <t>潮州市湘桥区磷溪镇磷溪溪口网格磷溪大道溪口一村</t>
        </is>
      </c>
      <c r="J9" t="inlineStr">
        <is>
          <t>吴坊</t>
        </is>
      </c>
      <c r="K9" t="inlineStr">
        <is>
          <t>磷官铁工作站</t>
        </is>
      </c>
      <c r="L9" t="inlineStr">
        <is>
          <t>市区</t>
        </is>
      </c>
      <c r="M9" t="inlineStr">
        <is>
          <t>20260820131226X746477207</t>
        </is>
      </c>
      <c r="N9" t="inlineStr">
        <is>
          <t>CMCC-CZ-TSCLX-20260820-018013</t>
        </is>
      </c>
      <c r="O9" t="inlineStr">
        <is>
          <t>潮州</t>
        </is>
      </c>
      <c r="P9" t="inlineStr">
        <is>
          <t>湘桥区</t>
        </is>
      </c>
      <c r="Q9">
        <f>IF(AND(A9&lt;&gt;"已参评好",F9&gt;=5),"超5小时未参评",IF(F9&gt;=7,"超7小时未参评",IF(F9&gt;=8,"超时未参评","")))</f>
        <v/>
      </c>
      <c r="R9" t="inlineStr">
        <is>
          <t>已评</t>
        </is>
      </c>
    </row>
    <row r="10" ht="68" customHeight="1" s="1">
      <c r="B10" t="inlineStr">
        <is>
          <t>否</t>
        </is>
      </c>
      <c r="C10" s="53" t="n">
        <v>46255.7702662037</v>
      </c>
      <c r="D10" t="inlineStr">
        <is>
          <t>是</t>
        </is>
      </c>
      <c r="E10" s="53" t="n">
        <v>46255.43693287037</v>
      </c>
      <c r="F10" s="54">
        <f>(NOW()-E10)*24</f>
        <v/>
      </c>
      <c r="G10" t="inlineStr">
        <is>
          <t>13553727930</t>
        </is>
      </c>
      <c r="H10" t="inlineStr">
        <is>
          <t>2026-08-20 20:29:11</t>
        </is>
      </c>
      <c r="I10" t="inlineStr">
        <is>
          <t>潮州市潮安区凤塘镇凤塘西网格书安路书图村</t>
        </is>
      </c>
      <c r="J10" t="inlineStr">
        <is>
          <t>郑楚龙</t>
        </is>
      </c>
      <c r="K10" t="inlineStr">
        <is>
          <t>凤塘镇区工作站</t>
        </is>
      </c>
      <c r="L10" t="inlineStr">
        <is>
          <t>潮安</t>
        </is>
      </c>
      <c r="M10" t="inlineStr">
        <is>
          <t>20260820133156X916828863</t>
        </is>
      </c>
      <c r="N10" t="inlineStr">
        <is>
          <t>CMCC-CZ-TSCLX-20260820-020216</t>
        </is>
      </c>
      <c r="O10" t="inlineStr">
        <is>
          <t>潮州</t>
        </is>
      </c>
      <c r="P10" t="inlineStr">
        <is>
          <t>潮安区</t>
        </is>
      </c>
      <c r="Q10">
        <f>IF(AND(A10&lt;&gt;"已参评好",F10&gt;=5),"超5小时未参评",IF(F10&gt;=7,"超7小时未参评",IF(F10&gt;=8,"超时未参评","")))</f>
        <v/>
      </c>
      <c r="R10" t="inlineStr"/>
    </row>
    <row r="11" ht="68" customHeight="1" s="1">
      <c r="B11" t="inlineStr">
        <is>
          <t>否</t>
        </is>
      </c>
      <c r="C11" s="53" t="n">
        <v>46255.81334490741</v>
      </c>
      <c r="D11" t="inlineStr">
        <is>
          <t>是</t>
        </is>
      </c>
      <c r="E11" s="53" t="n">
        <v>46255.48001157407</v>
      </c>
      <c r="F11" s="54">
        <f>(NOW()-E11)*24</f>
        <v/>
      </c>
      <c r="G11" t="inlineStr">
        <is>
          <t>13829033187</t>
        </is>
      </c>
      <c r="H11" t="inlineStr">
        <is>
          <t>2026-08-20 21:31:13</t>
        </is>
      </c>
      <c r="I11" t="inlineStr">
        <is>
          <t>潮州市潮安区枫溪镇池湖网格池湖路池湖村</t>
        </is>
      </c>
      <c r="J11" t="inlineStr">
        <is>
          <t>卢奕鑫</t>
        </is>
      </c>
      <c r="K11" t="inlineStr">
        <is>
          <t>瓷都枫溪工作站</t>
        </is>
      </c>
      <c r="L11" t="inlineStr">
        <is>
          <t>市区</t>
        </is>
      </c>
      <c r="M11" t="inlineStr">
        <is>
          <t>20260818201434X274321749</t>
        </is>
      </c>
      <c r="N11" t="inlineStr">
        <is>
          <t>CMCC-CZ-TSCLX-20260820-014873</t>
        </is>
      </c>
      <c r="O11" t="inlineStr">
        <is>
          <t>潮州</t>
        </is>
      </c>
      <c r="P11" t="inlineStr">
        <is>
          <t>潮安区</t>
        </is>
      </c>
      <c r="Q11">
        <f>IF(AND(A11&lt;&gt;"已参评好",F11&gt;=5),"超5小时未参评",IF(F11&gt;=7,"超7小时未参评",IF(F11&gt;=8,"超时未参评","")))</f>
        <v/>
      </c>
      <c r="R11" t="inlineStr"/>
    </row>
    <row r="12" ht="68" customHeight="1" s="1">
      <c r="B12" t="inlineStr">
        <is>
          <t>否</t>
        </is>
      </c>
      <c r="C12" s="53" t="n">
        <v>46255.79951388889</v>
      </c>
      <c r="D12" t="inlineStr">
        <is>
          <t>是</t>
        </is>
      </c>
      <c r="E12" s="53" t="n">
        <v>46255.46618055556</v>
      </c>
      <c r="F12" s="54">
        <f>(NOW()-E12)*24</f>
        <v/>
      </c>
      <c r="G12" t="inlineStr">
        <is>
          <t>15816535444</t>
        </is>
      </c>
      <c r="H12" t="inlineStr">
        <is>
          <t>2026-08-20 21:11:18</t>
        </is>
      </c>
      <c r="I12" t="inlineStr">
        <is>
          <t>潮州市潮安区庵埠镇庵西网格新潮汕公路亭下村威士公司对面威士雅大厦</t>
        </is>
      </c>
      <c r="J12" t="inlineStr">
        <is>
          <t>0</t>
        </is>
      </c>
      <c r="M12" t="inlineStr">
        <is>
          <t>20260820143507X707716656</t>
        </is>
      </c>
      <c r="N12" t="inlineStr">
        <is>
          <t>CMCC-CZ-TSCLX-20260820-014478</t>
        </is>
      </c>
      <c r="O12" t="inlineStr">
        <is>
          <t>潮州</t>
        </is>
      </c>
      <c r="P12" t="inlineStr">
        <is>
          <t>潮安区</t>
        </is>
      </c>
      <c r="Q12">
        <f>IF(AND(A12&lt;&gt;"已参评好",F12&gt;=5),"超5小时未参评",IF(F12&gt;=7,"超7小时未参评",IF(F12&gt;=8,"超时未参评","")))</f>
        <v/>
      </c>
      <c r="R12" t="inlineStr"/>
    </row>
    <row r="13" ht="68" customHeight="1" s="1">
      <c r="A13" t="inlineStr">
        <is>
          <t>未参评好</t>
        </is>
      </c>
      <c r="B13" t="inlineStr">
        <is>
          <t>否</t>
        </is>
      </c>
      <c r="C13" s="53" t="n">
        <v>46255.76049768519</v>
      </c>
      <c r="D13" t="inlineStr">
        <is>
          <t>是</t>
        </is>
      </c>
      <c r="E13" s="53" t="n">
        <v>46255.42716435185</v>
      </c>
      <c r="F13" s="54">
        <f>(NOW()-E13)*24</f>
        <v/>
      </c>
      <c r="G13" t="inlineStr">
        <is>
          <t>13539372245</t>
        </is>
      </c>
      <c r="H13" t="inlineStr">
        <is>
          <t>2026-08-20 20:15:07</t>
        </is>
      </c>
      <c r="I13" t="inlineStr">
        <is>
          <t>潮州市潮安区东凤镇东凤北网格东阳路礼阳龙尾村</t>
        </is>
      </c>
      <c r="J13" t="inlineStr">
        <is>
          <t>蔡文伟</t>
        </is>
      </c>
      <c r="K13" t="inlineStr">
        <is>
          <t>彩塘东凤工作站</t>
        </is>
      </c>
      <c r="L13" t="inlineStr">
        <is>
          <t>潮安</t>
        </is>
      </c>
      <c r="M13" t="inlineStr">
        <is>
          <t>20260820165950X390148858</t>
        </is>
      </c>
      <c r="N13" t="inlineStr">
        <is>
          <t>CMCC-CZ-TSCLX-20260820-027624</t>
        </is>
      </c>
      <c r="O13" t="inlineStr">
        <is>
          <t>潮州</t>
        </is>
      </c>
      <c r="P13" t="inlineStr">
        <is>
          <t>潮安区</t>
        </is>
      </c>
      <c r="Q13">
        <f>IF(AND(A13&lt;&gt;"已参评好",F13&gt;=5),"超5小时未参评",IF(F13&gt;=7,"超7小时未参评",IF(F13&gt;=8,"超时未参评","")))</f>
        <v/>
      </c>
      <c r="R13" t="inlineStr">
        <is>
          <t>过期了</t>
        </is>
      </c>
    </row>
    <row r="14" ht="68" customHeight="1" s="1">
      <c r="A14" t="inlineStr">
        <is>
          <t>未参评好</t>
        </is>
      </c>
      <c r="B14" t="inlineStr">
        <is>
          <t>否</t>
        </is>
      </c>
      <c r="C14" s="53" t="n">
        <v>46255.76886574074</v>
      </c>
      <c r="D14" t="inlineStr">
        <is>
          <t>是</t>
        </is>
      </c>
      <c r="E14" s="53" t="n">
        <v>46255.43553240741</v>
      </c>
      <c r="F14" s="54">
        <f>(NOW()-E14)*24</f>
        <v/>
      </c>
      <c r="G14" t="inlineStr">
        <is>
          <t>17876319006</t>
        </is>
      </c>
      <c r="H14" t="inlineStr">
        <is>
          <t>2026-08-20 20:27:10</t>
        </is>
      </c>
      <c r="I14" t="inlineStr">
        <is>
          <t>潮州市湘桥区磷溪镇磷溪溪口网格磷溪大道溪口四村</t>
        </is>
      </c>
      <c r="J14" t="inlineStr">
        <is>
          <t>刘广锋</t>
        </is>
      </c>
      <c r="K14" t="inlineStr">
        <is>
          <t>磷官铁工作站</t>
        </is>
      </c>
      <c r="L14" t="inlineStr">
        <is>
          <t>市区</t>
        </is>
      </c>
      <c r="M14" t="inlineStr">
        <is>
          <t>20260820180233X153475198</t>
        </is>
      </c>
      <c r="N14" t="inlineStr">
        <is>
          <t>CMCC-CZ-TSCLX-20260820-022950</t>
        </is>
      </c>
      <c r="O14" t="inlineStr">
        <is>
          <t>潮州</t>
        </is>
      </c>
      <c r="P14" t="inlineStr">
        <is>
          <t>湘桥区</t>
        </is>
      </c>
      <c r="Q14">
        <f>IF(AND(A14&lt;&gt;"已参评好",F14&gt;=5),"超5小时未参评",IF(F14&gt;=7,"超7小时未参评",IF(F14&gt;=8,"超时未参评","")))</f>
        <v/>
      </c>
      <c r="R14" t="inlineStr">
        <is>
          <t>链接过期失效</t>
        </is>
      </c>
    </row>
    <row r="15" ht="68" customHeight="1" s="1">
      <c r="B15" t="inlineStr">
        <is>
          <t>是</t>
        </is>
      </c>
      <c r="C15" s="53" t="n">
        <v>46255.77174768518</v>
      </c>
      <c r="D15" t="inlineStr">
        <is>
          <t>是</t>
        </is>
      </c>
      <c r="E15" s="53" t="n">
        <v>46255.43841435185</v>
      </c>
      <c r="F15" s="54">
        <f>(NOW()-E15)*24</f>
        <v/>
      </c>
      <c r="G15" t="inlineStr">
        <is>
          <t>13829035990</t>
        </is>
      </c>
      <c r="H15" t="inlineStr">
        <is>
          <t>2026-08-21 08:31:19</t>
        </is>
      </c>
      <c r="I15" t="inlineStr">
        <is>
          <t>潮州市饶平县新丰镇网格334省道下葵村片区</t>
        </is>
      </c>
      <c r="J15" t="inlineStr">
        <is>
          <t>刘锦敏</t>
        </is>
      </c>
      <c r="K15" t="inlineStr">
        <is>
          <t>饶平北片工作站</t>
        </is>
      </c>
      <c r="L15" t="inlineStr">
        <is>
          <t>饶平</t>
        </is>
      </c>
      <c r="M15" t="inlineStr">
        <is>
          <t>20260820180530X330416846</t>
        </is>
      </c>
      <c r="N15" t="inlineStr">
        <is>
          <t>CMCC-CZ-TSCLX-20260820-022972</t>
        </is>
      </c>
      <c r="O15" t="inlineStr">
        <is>
          <t>潮州</t>
        </is>
      </c>
      <c r="P15" t="inlineStr">
        <is>
          <t>饶平县</t>
        </is>
      </c>
      <c r="Q15">
        <f>IF(AND(A15&lt;&gt;"已参评好",F15&gt;=5),"超5小时未参评",IF(F15&gt;=7,"超7小时未参评",IF(F15&gt;=8,"超时未参评","")))</f>
        <v/>
      </c>
      <c r="R15" t="inlineStr"/>
    </row>
    <row r="16" ht="68" customHeight="1" s="1">
      <c r="B16" t="inlineStr">
        <is>
          <t>否</t>
        </is>
      </c>
      <c r="C16" s="53" t="n">
        <v>46255.75121527778</v>
      </c>
      <c r="D16" t="inlineStr">
        <is>
          <t>是</t>
        </is>
      </c>
      <c r="E16" s="53" t="n">
        <v>46255.41788194444</v>
      </c>
      <c r="F16" s="54">
        <f>(NOW()-E16)*24</f>
        <v/>
      </c>
      <c r="G16" t="inlineStr">
        <is>
          <t>13433765423</t>
        </is>
      </c>
      <c r="H16" t="inlineStr">
        <is>
          <t>2026-08-20 20:01:45</t>
        </is>
      </c>
      <c r="I16" t="inlineStr">
        <is>
          <t>潮州市潮安区登塘镇登塘网格枫榴路白水村</t>
        </is>
      </c>
      <c r="J16" t="inlineStr">
        <is>
          <t>郑杰帆</t>
        </is>
      </c>
      <c r="K16" t="inlineStr">
        <is>
          <t>古巷登塘工作站</t>
        </is>
      </c>
      <c r="L16" t="inlineStr">
        <is>
          <t>潮安</t>
        </is>
      </c>
      <c r="M16" t="inlineStr">
        <is>
          <t>20260820181641X112134700</t>
        </is>
      </c>
      <c r="N16" t="inlineStr">
        <is>
          <t>CMCC-CZ-TSCLX-20260820-021716</t>
        </is>
      </c>
      <c r="O16" t="inlineStr">
        <is>
          <t>潮州</t>
        </is>
      </c>
      <c r="P16" t="inlineStr">
        <is>
          <t>潮安区</t>
        </is>
      </c>
      <c r="Q16">
        <f>IF(AND(A16&lt;&gt;"已参评好",F16&gt;=5),"超5小时未参评",IF(F16&gt;=7,"超7小时未参评",IF(F16&gt;=8,"超时未参评","")))</f>
        <v/>
      </c>
      <c r="R16" t="inlineStr"/>
    </row>
    <row r="17" ht="68" customHeight="1" s="1">
      <c r="B17" t="inlineStr">
        <is>
          <t>否</t>
        </is>
      </c>
      <c r="C17" s="53" t="n">
        <v>46255.78568287037</v>
      </c>
      <c r="D17" t="inlineStr">
        <is>
          <t>是</t>
        </is>
      </c>
      <c r="E17" s="53" t="n">
        <v>46255.45234953704</v>
      </c>
      <c r="F17" s="54">
        <f>(NOW()-E17)*24</f>
        <v/>
      </c>
      <c r="G17" t="inlineStr">
        <is>
          <t>13502506097</t>
        </is>
      </c>
      <c r="H17" t="inlineStr">
        <is>
          <t>2026-08-20 20:51:23</t>
        </is>
      </c>
      <c r="I17" t="inlineStr">
        <is>
          <t>潮州市潮安区庵埠镇庵北网格庵北路金阳新园</t>
        </is>
      </c>
      <c r="J17" t="inlineStr">
        <is>
          <t>潘映灿</t>
        </is>
      </c>
      <c r="K17" t="inlineStr">
        <is>
          <t>潮安城区工作站</t>
        </is>
      </c>
      <c r="L17" t="inlineStr">
        <is>
          <t>潮安</t>
        </is>
      </c>
      <c r="M17" t="inlineStr">
        <is>
          <t>20260820190153X713421431</t>
        </is>
      </c>
      <c r="N17" t="inlineStr">
        <is>
          <t>CMCC-CZ-TSCLX-20260820-033603</t>
        </is>
      </c>
      <c r="O17" t="inlineStr">
        <is>
          <t>潮州</t>
        </is>
      </c>
      <c r="P17" t="inlineStr">
        <is>
          <t>潮安区</t>
        </is>
      </c>
      <c r="Q17">
        <f>IF(AND(A17&lt;&gt;"已参评好",F17&gt;=5),"超5小时未参评",IF(F17&gt;=7,"超7小时未参评",IF(F17&gt;=8,"超时未参评","")))</f>
        <v/>
      </c>
      <c r="R17" t="inlineStr"/>
    </row>
    <row r="18" ht="68" customHeight="1" s="1">
      <c r="B18" t="inlineStr">
        <is>
          <t>否</t>
        </is>
      </c>
      <c r="C18" s="53" t="n">
        <v>46255.76606481482</v>
      </c>
      <c r="D18" t="inlineStr">
        <is>
          <t>是</t>
        </is>
      </c>
      <c r="E18" s="53" t="n">
        <v>46255.43273148148</v>
      </c>
      <c r="F18" s="54">
        <f>(NOW()-E18)*24</f>
        <v/>
      </c>
      <c r="G18" t="inlineStr">
        <is>
          <t>13433713557</t>
        </is>
      </c>
      <c r="H18" t="inlineStr">
        <is>
          <t>2026-08-20 20:23:08</t>
        </is>
      </c>
      <c r="I18" t="inlineStr">
        <is>
          <t>潮州市潮安区庵埠镇庵西网格庵凤路郭陇村</t>
        </is>
      </c>
      <c r="J18" t="inlineStr">
        <is>
          <t>郑静亮</t>
        </is>
      </c>
      <c r="K18" t="inlineStr">
        <is>
          <t>潮安城区工作站</t>
        </is>
      </c>
      <c r="L18" t="inlineStr">
        <is>
          <t>潮安</t>
        </is>
      </c>
      <c r="M18" t="inlineStr">
        <is>
          <t>20260820191401X441662927</t>
        </is>
      </c>
      <c r="N18" t="inlineStr">
        <is>
          <t>CMCC-CZ-TSCLX-20260820-026995</t>
        </is>
      </c>
      <c r="O18" t="inlineStr">
        <is>
          <t>潮州</t>
        </is>
      </c>
      <c r="P18" t="inlineStr">
        <is>
          <t>潮安区</t>
        </is>
      </c>
      <c r="Q18">
        <f>IF(AND(A18&lt;&gt;"已参评好",F18&gt;=5),"超5小时未参评",IF(F18&gt;=7,"超7小时未参评",IF(F18&gt;=8,"超时未参评","")))</f>
        <v/>
      </c>
      <c r="R18" t="inlineStr"/>
    </row>
    <row r="19" ht="68" customHeight="1" s="1">
      <c r="B19" t="inlineStr">
        <is>
          <t>否</t>
        </is>
      </c>
      <c r="C19" s="53" t="n">
        <v>46255.75635416667</v>
      </c>
      <c r="D19" t="inlineStr">
        <is>
          <t>是</t>
        </is>
      </c>
      <c r="E19" s="53" t="n">
        <v>46255.42302083333</v>
      </c>
      <c r="F19" s="54">
        <f>(NOW()-E19)*24</f>
        <v/>
      </c>
      <c r="G19" t="inlineStr">
        <is>
          <t>36550014389</t>
        </is>
      </c>
      <c r="H19" t="inlineStr">
        <is>
          <t>2026-08-20 20:09:09</t>
        </is>
      </c>
      <c r="I19" t="inlineStr">
        <is>
          <t>潮州市饶平县浮山镇浮山网格岭湾路岭湾村</t>
        </is>
      </c>
      <c r="J19" t="inlineStr">
        <is>
          <t>王俊旭</t>
        </is>
      </c>
      <c r="K19" t="inlineStr">
        <is>
          <t>饶平中片工作站</t>
        </is>
      </c>
      <c r="L19" t="inlineStr">
        <is>
          <t>饶平</t>
        </is>
      </c>
      <c r="M19" t="inlineStr">
        <is>
          <t>20260820191452X492003956</t>
        </is>
      </c>
      <c r="N19" t="inlineStr">
        <is>
          <t>CMCC-CZ-TSCLX-20260820-034264</t>
        </is>
      </c>
      <c r="O19" t="inlineStr">
        <is>
          <t>潮州</t>
        </is>
      </c>
      <c r="P19" t="inlineStr">
        <is>
          <t>饶平县</t>
        </is>
      </c>
      <c r="Q19">
        <f>IF(AND(A19&lt;&gt;"已参评好",F19&gt;=5),"超5小时未参评",IF(F19&gt;=7,"超7小时未参评",IF(F19&gt;=8,"超时未参评","")))</f>
        <v/>
      </c>
      <c r="R19" t="inlineStr"/>
    </row>
    <row r="20" ht="68" customHeight="1" s="1">
      <c r="B20" t="inlineStr">
        <is>
          <t>否</t>
        </is>
      </c>
      <c r="C20" s="53" t="n">
        <v>46255.81337962963</v>
      </c>
      <c r="D20" t="inlineStr">
        <is>
          <t>是</t>
        </is>
      </c>
      <c r="E20" s="53" t="n">
        <v>46255.4800462963</v>
      </c>
      <c r="F20" s="54">
        <f>(NOW()-E20)*24</f>
        <v/>
      </c>
      <c r="G20" t="inlineStr">
        <is>
          <t>13612446535</t>
        </is>
      </c>
      <c r="H20" t="inlineStr">
        <is>
          <t>2026-08-20 21:31:16</t>
        </is>
      </c>
      <c r="I20" t="inlineStr">
        <is>
          <t>潮州市潮安区浮洋镇浮洋南网格仙庭路仙庭村</t>
        </is>
      </c>
      <c r="J20" t="inlineStr">
        <is>
          <t>邱晓杰</t>
        </is>
      </c>
      <c r="K20" t="inlineStr">
        <is>
          <t>浮洋网格</t>
        </is>
      </c>
      <c r="M20" t="inlineStr">
        <is>
          <t>20260820193055X455184376</t>
        </is>
      </c>
      <c r="N20" t="inlineStr">
        <is>
          <t>CMCC-CZ-TSCLX-20260820-020576</t>
        </is>
      </c>
      <c r="O20" t="inlineStr">
        <is>
          <t>潮州</t>
        </is>
      </c>
      <c r="P20" t="inlineStr">
        <is>
          <t>潮安区</t>
        </is>
      </c>
      <c r="Q20">
        <f>IF(AND(A20&lt;&gt;"已参评好",F20&gt;=5),"超5小时未参评",IF(F20&gt;=7,"超7小时未参评",IF(F20&gt;=8,"超时未参评","")))</f>
        <v/>
      </c>
      <c r="R20" t="inlineStr"/>
    </row>
    <row r="21" ht="68" customHeight="1" s="1">
      <c r="B21" t="inlineStr">
        <is>
          <t>否</t>
        </is>
      </c>
      <c r="C21" s="53" t="n">
        <v>46255.79956018519</v>
      </c>
      <c r="D21" t="inlineStr">
        <is>
          <t>是</t>
        </is>
      </c>
      <c r="E21" s="53" t="n">
        <v>46255.46622685185</v>
      </c>
      <c r="F21" s="54">
        <f>(NOW()-E21)*24</f>
        <v/>
      </c>
      <c r="G21" t="inlineStr">
        <is>
          <t>13600128582</t>
        </is>
      </c>
      <c r="H21" t="inlineStr">
        <is>
          <t>2026-08-20 21:11:22</t>
        </is>
      </c>
      <c r="I21" t="inlineStr">
        <is>
          <t>潮州市潮安区凤塘镇凤塘西网格书安路书图村</t>
        </is>
      </c>
      <c r="J21" t="inlineStr">
        <is>
          <t>郑楚龙</t>
        </is>
      </c>
      <c r="K21" t="inlineStr">
        <is>
          <t>凤塘镇区工作站</t>
        </is>
      </c>
      <c r="L21" t="inlineStr">
        <is>
          <t>潮安</t>
        </is>
      </c>
      <c r="M21" t="inlineStr">
        <is>
          <t>20260820201013X813419866</t>
        </is>
      </c>
      <c r="N21" t="inlineStr">
        <is>
          <t>CMCC-CZ-TSCLX-20260820-033427</t>
        </is>
      </c>
      <c r="O21" t="inlineStr">
        <is>
          <t>潮州</t>
        </is>
      </c>
      <c r="P21" t="inlineStr">
        <is>
          <t>潮安区</t>
        </is>
      </c>
      <c r="Q21">
        <f>IF(AND(A21&lt;&gt;"已参评好",F21&gt;=5),"超5小时未参评",IF(F21&gt;=7,"超7小时未参评",IF(F21&gt;=8,"超时未参评","")))</f>
        <v/>
      </c>
      <c r="R21" t="inlineStr"/>
    </row>
    <row r="22" ht="68" customHeight="1" s="1">
      <c r="A22" t="inlineStr">
        <is>
          <t>未参评好</t>
        </is>
      </c>
      <c r="B22" t="inlineStr">
        <is>
          <t>是</t>
        </is>
      </c>
      <c r="C22" s="53" t="n">
        <v>46255.77170138889</v>
      </c>
      <c r="D22" t="inlineStr">
        <is>
          <t>是</t>
        </is>
      </c>
      <c r="E22" s="53" t="n">
        <v>46255.43836805555</v>
      </c>
      <c r="F22" s="54">
        <f>(NOW()-E22)*24</f>
        <v/>
      </c>
      <c r="G22" t="inlineStr">
        <is>
          <t>13715725050</t>
        </is>
      </c>
      <c r="H22" t="inlineStr">
        <is>
          <t>2026-08-21 08:31:15</t>
        </is>
      </c>
      <c r="I22" t="inlineStr">
        <is>
          <t>潮州市湘桥区磷溪镇磷溪溪口网格磷溪大道溪口二村</t>
        </is>
      </c>
      <c r="J22" t="inlineStr">
        <is>
          <t>刘广锋</t>
        </is>
      </c>
      <c r="K22" t="inlineStr">
        <is>
          <t>磷官铁工作站</t>
        </is>
      </c>
      <c r="L22" t="inlineStr">
        <is>
          <t>市区</t>
        </is>
      </c>
      <c r="M22" t="inlineStr">
        <is>
          <t>20260820070306X586329748</t>
        </is>
      </c>
      <c r="N22" t="inlineStr">
        <is>
          <t>CMCC-CZ-TSCLX-20260820-024345</t>
        </is>
      </c>
      <c r="O22" t="inlineStr">
        <is>
          <t>潮州</t>
        </is>
      </c>
      <c r="P22" t="inlineStr">
        <is>
          <t>湘桥区</t>
        </is>
      </c>
      <c r="Q22">
        <f>IF(AND(A22&lt;&gt;"已参评好",F22&gt;=5),"超5小时未参评",IF(F22&gt;=7,"超7小时未参评",IF(F22&gt;=8,"超时未参评","")))</f>
        <v/>
      </c>
      <c r="R22" t="inlineStr">
        <is>
          <t>目前还没收到短信</t>
        </is>
      </c>
    </row>
    <row r="23" ht="68" customHeight="1" s="1">
      <c r="B23" t="inlineStr">
        <is>
          <t>否</t>
        </is>
      </c>
      <c r="C23" s="53" t="n">
        <v>46255.76762731482</v>
      </c>
      <c r="D23" t="inlineStr">
        <is>
          <t>是</t>
        </is>
      </c>
      <c r="E23" s="53" t="n">
        <v>46255.43429398148</v>
      </c>
      <c r="F23" s="54">
        <f>(NOW()-E23)*24</f>
        <v/>
      </c>
      <c r="G23" t="inlineStr">
        <is>
          <t>15014573748</t>
        </is>
      </c>
      <c r="H23" t="inlineStr">
        <is>
          <t>2026-08-20 20:25:23</t>
        </is>
      </c>
      <c r="I23" t="inlineStr">
        <is>
          <t>潮州市湘桥区太平街道环城网格开元路开元广场片区</t>
        </is>
      </c>
      <c r="J23" t="inlineStr">
        <is>
          <t>陈少杰</t>
        </is>
      </c>
      <c r="K23" t="inlineStr">
        <is>
          <t>市区城南工作站</t>
        </is>
      </c>
      <c r="L23" t="inlineStr">
        <is>
          <t>市区</t>
        </is>
      </c>
      <c r="M23" t="inlineStr">
        <is>
          <t>20260820201420X606984180</t>
        </is>
      </c>
      <c r="N23" t="inlineStr">
        <is>
          <t>CMCC-CZ-TSCLX-20260820-030982</t>
        </is>
      </c>
      <c r="O23" t="inlineStr">
        <is>
          <t>潮州</t>
        </is>
      </c>
      <c r="P23" t="inlineStr">
        <is>
          <t>湘桥区</t>
        </is>
      </c>
      <c r="Q23">
        <f>IF(AND(A23&lt;&gt;"已参评好",F23&gt;=5),"超5小时未参评",IF(F23&gt;=7,"超7小时未参评",IF(F23&gt;=8,"超时未参评","")))</f>
        <v/>
      </c>
      <c r="R23" t="inlineStr"/>
    </row>
    <row r="24" ht="68" customHeight="1" s="1">
      <c r="B24" t="inlineStr">
        <is>
          <t>是</t>
        </is>
      </c>
      <c r="C24" s="53" t="n">
        <v>46255.77583333333</v>
      </c>
      <c r="D24" t="inlineStr">
        <is>
          <t>是</t>
        </is>
      </c>
      <c r="E24" s="53" t="n">
        <v>46255.4425</v>
      </c>
      <c r="F24" s="54">
        <f>(NOW()-E24)*24</f>
        <v/>
      </c>
      <c r="G24" t="inlineStr">
        <is>
          <t>13433751353</t>
        </is>
      </c>
      <c r="H24" t="inlineStr">
        <is>
          <t>2026-08-21 08:37:12</t>
        </is>
      </c>
      <c r="I24" t="inlineStr">
        <is>
          <t>潮州市饶平县大埕镇大埕网格X081县道上东村</t>
        </is>
      </c>
      <c r="J24" t="inlineStr">
        <is>
          <t>周少杰</t>
        </is>
      </c>
      <c r="K24" t="inlineStr">
        <is>
          <t>东界三镇工作站</t>
        </is>
      </c>
      <c r="L24" t="inlineStr">
        <is>
          <t>饶平</t>
        </is>
      </c>
      <c r="M24" t="inlineStr">
        <is>
          <t>20260820204722X424456270</t>
        </is>
      </c>
      <c r="N24" t="inlineStr">
        <is>
          <t>CMCC-CZ-TSCLX-20260820-030568</t>
        </is>
      </c>
      <c r="O24" t="inlineStr">
        <is>
          <t>潮州</t>
        </is>
      </c>
      <c r="P24" t="inlineStr">
        <is>
          <t>饶平县</t>
        </is>
      </c>
      <c r="Q24">
        <f>IF(AND(A24&lt;&gt;"已参评好",F24&gt;=5),"超5小时未参评",IF(F24&gt;=7,"超7小时未参评",IF(F24&gt;=8,"超时未参评","")))</f>
        <v/>
      </c>
      <c r="R24" t="inlineStr"/>
    </row>
    <row r="25" ht="68" customHeight="1" s="1">
      <c r="B25" t="inlineStr">
        <is>
          <t>是</t>
        </is>
      </c>
      <c r="C25" s="53" t="n">
        <v>46255.79690972222</v>
      </c>
      <c r="D25" t="inlineStr">
        <is>
          <t>是</t>
        </is>
      </c>
      <c r="E25" s="53" t="n">
        <v>46255.46357638889</v>
      </c>
      <c r="F25" s="54">
        <f>(NOW()-E25)*24</f>
        <v/>
      </c>
      <c r="G25" t="inlineStr">
        <is>
          <t>15913016386</t>
        </is>
      </c>
      <c r="H25" t="inlineStr">
        <is>
          <t>2026-08-21 09:07:33</t>
        </is>
      </c>
      <c r="I25" t="inlineStr">
        <is>
          <t>潮州市潮安区枫溪镇瓷兴网格瓷兴路陶校教师宿舍【可装2000M】</t>
        </is>
      </c>
      <c r="J25" t="inlineStr">
        <is>
          <t>许守锦</t>
        </is>
      </c>
      <c r="M25" t="inlineStr">
        <is>
          <t>20260820211900X940240369</t>
        </is>
      </c>
      <c r="N25" t="inlineStr">
        <is>
          <t>CMCC-CZ-TSCLX-20260820-030575</t>
        </is>
      </c>
      <c r="O25" t="inlineStr">
        <is>
          <t>潮州</t>
        </is>
      </c>
      <c r="P25" t="inlineStr">
        <is>
          <t>潮安区</t>
        </is>
      </c>
      <c r="Q25">
        <f>IF(AND(A25&lt;&gt;"已参评好",F25&gt;=5),"超5小时未参评",IF(F25&gt;=7,"超7小时未参评",IF(F25&gt;=8,"超时未参评","")))</f>
        <v/>
      </c>
      <c r="R25" t="inlineStr"/>
    </row>
    <row r="26" ht="68" customHeight="1" s="1">
      <c r="B26" t="inlineStr">
        <is>
          <t>是</t>
        </is>
      </c>
      <c r="C26" s="53" t="n">
        <v>46255.79393518518</v>
      </c>
      <c r="D26" t="inlineStr">
        <is>
          <t>是</t>
        </is>
      </c>
      <c r="E26" s="53" t="n">
        <v>46255.46060185185</v>
      </c>
      <c r="F26" s="54">
        <f>(NOW()-E26)*24</f>
        <v/>
      </c>
      <c r="G26" t="inlineStr">
        <is>
          <t>13376735032</t>
        </is>
      </c>
      <c r="H26" t="inlineStr">
        <is>
          <t>2026-08-21 09:03:16</t>
        </is>
      </c>
      <c r="I26" t="inlineStr">
        <is>
          <t>潮州市湘桥区凤新街道凤新网格绿榕北路万绿花园【可装2000M】</t>
        </is>
      </c>
      <c r="J26" t="inlineStr">
        <is>
          <t>张泽鸿</t>
        </is>
      </c>
      <c r="K26" t="inlineStr">
        <is>
          <t>市区城北工作站</t>
        </is>
      </c>
      <c r="L26" t="inlineStr">
        <is>
          <t>市区</t>
        </is>
      </c>
      <c r="M26" t="inlineStr">
        <is>
          <t>20260820214742X662648120</t>
        </is>
      </c>
      <c r="N26" t="inlineStr">
        <is>
          <t>CMCC-CZ-TSCLX-20260820-033300</t>
        </is>
      </c>
      <c r="O26" t="inlineStr">
        <is>
          <t>潮州</t>
        </is>
      </c>
      <c r="P26" t="inlineStr">
        <is>
          <t>湘桥区</t>
        </is>
      </c>
      <c r="Q26">
        <f>IF(AND(A26&lt;&gt;"已参评好",F26&gt;=5),"超5小时未参评",IF(F26&gt;=7,"超7小时未参评",IF(F26&gt;=8,"超时未参评","")))</f>
        <v/>
      </c>
      <c r="R26" t="inlineStr"/>
    </row>
    <row r="27" ht="68" customHeight="1" s="1">
      <c r="A27" t="inlineStr">
        <is>
          <t>已参评好</t>
        </is>
      </c>
      <c r="B27" t="inlineStr">
        <is>
          <t>是</t>
        </is>
      </c>
      <c r="C27" s="53" t="n">
        <v>46255.8955787037</v>
      </c>
      <c r="D27" t="inlineStr">
        <is>
          <t>是</t>
        </is>
      </c>
      <c r="E27" s="53" t="n">
        <v>46255.56224537037</v>
      </c>
      <c r="F27" s="54">
        <f>(NOW()-E27)*24</f>
        <v/>
      </c>
      <c r="G27" t="inlineStr">
        <is>
          <t>15889816495</t>
        </is>
      </c>
      <c r="H27" t="inlineStr">
        <is>
          <t>2026-08-21 11:29:38</t>
        </is>
      </c>
      <c r="I27" t="inlineStr">
        <is>
          <t>潮州市潮安区龙湖镇龙湖南网格潮汕公路鹳巢一村</t>
        </is>
      </c>
      <c r="J27" t="inlineStr">
        <is>
          <t>许楚宇</t>
        </is>
      </c>
      <c r="K27" t="inlineStr">
        <is>
          <t>江东龙湖工作站</t>
        </is>
      </c>
      <c r="L27" t="inlineStr">
        <is>
          <t>潮安</t>
        </is>
      </c>
      <c r="M27" t="inlineStr">
        <is>
          <t>20260820185429X269090105</t>
        </is>
      </c>
      <c r="N27" t="inlineStr">
        <is>
          <t>CMCC-CZ-TSCLX-20260820-008504</t>
        </is>
      </c>
      <c r="O27" t="inlineStr">
        <is>
          <t>潮州</t>
        </is>
      </c>
      <c r="P27" t="inlineStr">
        <is>
          <t>潮安区</t>
        </is>
      </c>
      <c r="Q27">
        <f>IF(AND(A27&lt;&gt;"已参评好",F27&gt;=5),"超5小时未参评",IF(F27&gt;=7,"超7小时未参评",IF(F27&gt;=8,"超时未参评","")))</f>
        <v/>
      </c>
      <c r="R27" t="inlineStr">
        <is>
          <t>已参评好</t>
        </is>
      </c>
    </row>
    <row r="28" ht="68" customHeight="1" s="1">
      <c r="B28" t="inlineStr">
        <is>
          <t>是</t>
        </is>
      </c>
      <c r="C28" s="53" t="n">
        <v>46255.88334490741</v>
      </c>
      <c r="D28" t="inlineStr">
        <is>
          <t>是</t>
        </is>
      </c>
      <c r="E28" s="53" t="n">
        <v>46255.55001157407</v>
      </c>
      <c r="F28" s="54">
        <f>(NOW()-E28)*24</f>
        <v/>
      </c>
      <c r="G28" t="inlineStr">
        <is>
          <t>13500118892</t>
        </is>
      </c>
      <c r="H28" t="inlineStr">
        <is>
          <t>2026-08-21 11:12:01</t>
        </is>
      </c>
      <c r="I28" t="inlineStr">
        <is>
          <t>潮州市潮安区庵埠镇庵东网格复兴路官里村</t>
        </is>
      </c>
      <c r="J28" t="inlineStr">
        <is>
          <t>陈健桁</t>
        </is>
      </c>
      <c r="K28" t="inlineStr">
        <is>
          <t>潮安城区工作站</t>
        </is>
      </c>
      <c r="L28" t="inlineStr">
        <is>
          <t>潮安</t>
        </is>
      </c>
      <c r="M28" t="inlineStr">
        <is>
          <t>20260821090031X318178810</t>
        </is>
      </c>
      <c r="N28" t="inlineStr">
        <is>
          <t>CMCC-CZ-TSCLX-20260820-023656</t>
        </is>
      </c>
      <c r="O28" t="inlineStr">
        <is>
          <t>潮州</t>
        </is>
      </c>
      <c r="P28" t="inlineStr">
        <is>
          <t>潮安区</t>
        </is>
      </c>
      <c r="Q28">
        <f>IF(AND(A28&lt;&gt;"已参评好",F28&gt;=5),"超5小时未参评",IF(F28&gt;=7,"超7小时未参评",IF(F28&gt;=8,"超时未参评","")))</f>
        <v/>
      </c>
      <c r="R28" t="inlineStr"/>
    </row>
    <row r="29" ht="68" customHeight="1" s="1">
      <c r="B29" t="inlineStr">
        <is>
          <t>是</t>
        </is>
      </c>
      <c r="C29" s="53" t="n">
        <v>46255.8624537037</v>
      </c>
      <c r="D29" t="inlineStr">
        <is>
          <t>是</t>
        </is>
      </c>
      <c r="E29" s="53" t="n">
        <v>46255.52912037037</v>
      </c>
      <c r="F29" s="54">
        <f>(NOW()-E29)*24</f>
        <v/>
      </c>
      <c r="G29" t="inlineStr">
        <is>
          <t>15876802775</t>
        </is>
      </c>
      <c r="H29" t="inlineStr">
        <is>
          <t>2026-08-21 10:41:56</t>
        </is>
      </c>
      <c r="I29" t="inlineStr">
        <is>
          <t>潮州市潮安区浮洋镇浮洋北网格护堤路高义村</t>
        </is>
      </c>
      <c r="J29" t="inlineStr">
        <is>
          <t>林坤雄</t>
        </is>
      </c>
      <c r="K29" t="inlineStr">
        <is>
          <t>浮洋网格</t>
        </is>
      </c>
      <c r="M29" t="inlineStr">
        <is>
          <t>20260820160727X247895947</t>
        </is>
      </c>
      <c r="N29" t="inlineStr">
        <is>
          <t>CMCC-CZ-TSCLX-20260820-026020</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46255.89569444444</v>
      </c>
      <c r="D30" t="inlineStr">
        <is>
          <t>是</t>
        </is>
      </c>
      <c r="E30" s="53" t="n">
        <v>46255.56236111111</v>
      </c>
      <c r="F30" s="54">
        <f>(NOW()-E30)*24</f>
        <v/>
      </c>
      <c r="G30" t="inlineStr">
        <is>
          <t>13502509778</t>
        </is>
      </c>
      <c r="H30" t="inlineStr">
        <is>
          <t>2026-08-21 11:29:48</t>
        </is>
      </c>
      <c r="I30" t="inlineStr">
        <is>
          <t>潮州市潮安区东凤镇东凤南网格东仙路北道片区</t>
        </is>
      </c>
      <c r="J30" t="inlineStr">
        <is>
          <t>沈胜辉</t>
        </is>
      </c>
      <c r="K30" t="inlineStr">
        <is>
          <t>彩塘东凤装维工作站</t>
        </is>
      </c>
      <c r="M30" t="inlineStr">
        <is>
          <t>20260820170033X433906313</t>
        </is>
      </c>
      <c r="N30" t="inlineStr">
        <is>
          <t>CMCC-CZ-TSCLX-20260820-023056</t>
        </is>
      </c>
      <c r="O30" t="inlineStr">
        <is>
          <t>潮州</t>
        </is>
      </c>
      <c r="P30" t="inlineStr">
        <is>
          <t>潮安区</t>
        </is>
      </c>
      <c r="Q30">
        <f>IF(AND(A30&lt;&gt;"已参评好",F30&gt;=5),"超5小时未参评",IF(F30&gt;=7,"超7小时未参评",IF(F30&gt;=8,"超时未参评","")))</f>
        <v/>
      </c>
      <c r="R30" t="inlineStr"/>
    </row>
    <row r="31" ht="68" customHeight="1" s="1">
      <c r="B31" t="inlineStr">
        <is>
          <t>是</t>
        </is>
      </c>
      <c r="C31" s="53" t="n">
        <v>46255.81893518518</v>
      </c>
      <c r="D31" t="inlineStr">
        <is>
          <t>是</t>
        </is>
      </c>
      <c r="E31" s="53" t="n">
        <v>46255.48560185185</v>
      </c>
      <c r="F31" s="54">
        <f>(NOW()-E31)*24</f>
        <v/>
      </c>
      <c r="G31" t="inlineStr">
        <is>
          <t>15919523355</t>
        </is>
      </c>
      <c r="H31" t="inlineStr">
        <is>
          <t>2026-08-21 09:39:16</t>
        </is>
      </c>
      <c r="I31" t="inlineStr">
        <is>
          <t>潮州市潮安区金石镇金石南网格大路顶路厂头村</t>
        </is>
      </c>
      <c r="J31" t="inlineStr">
        <is>
          <t>陈林</t>
        </is>
      </c>
      <c r="K31" t="inlineStr">
        <is>
          <t>高铁三镇工作站</t>
        </is>
      </c>
      <c r="L31" t="inlineStr">
        <is>
          <t>潮安</t>
        </is>
      </c>
      <c r="M31" t="inlineStr">
        <is>
          <t>20260820171615X375039636</t>
        </is>
      </c>
      <c r="N31" t="inlineStr">
        <is>
          <t>CMCC-CZ-TSCLX-20260820-025696</t>
        </is>
      </c>
      <c r="O31" t="inlineStr">
        <is>
          <t>潮州</t>
        </is>
      </c>
      <c r="P31" t="inlineStr">
        <is>
          <t>潮安区</t>
        </is>
      </c>
      <c r="Q31">
        <f>IF(AND(A31&lt;&gt;"已参评好",F31&gt;=5),"超5小时未参评",IF(F31&gt;=7,"超7小时未参评",IF(F31&gt;=8,"超时未参评","")))</f>
        <v/>
      </c>
      <c r="R31" t="inlineStr"/>
    </row>
    <row r="32" ht="68" customHeight="1" s="1">
      <c r="B32" t="inlineStr">
        <is>
          <t>是</t>
        </is>
      </c>
      <c r="C32" s="53" t="n">
        <v>46255.85364583333</v>
      </c>
      <c r="D32" t="inlineStr">
        <is>
          <t>是</t>
        </is>
      </c>
      <c r="E32" s="53" t="n">
        <v>46255.5203125</v>
      </c>
      <c r="F32" s="54">
        <f>(NOW()-E32)*24</f>
        <v/>
      </c>
      <c r="G32" t="inlineStr">
        <is>
          <t>13539368700</t>
        </is>
      </c>
      <c r="H32" t="inlineStr">
        <is>
          <t>2026-08-21 10:29:15</t>
        </is>
      </c>
      <c r="I32" t="inlineStr">
        <is>
          <t>潮州市潮安区庵埠镇庵北网格新安大道腾瑞一品</t>
        </is>
      </c>
      <c r="J32" t="inlineStr">
        <is>
          <t>庄树贤</t>
        </is>
      </c>
      <c r="K32" t="inlineStr">
        <is>
          <t>潮安城区工作站</t>
        </is>
      </c>
      <c r="L32" t="inlineStr">
        <is>
          <t>潮安</t>
        </is>
      </c>
      <c r="M32" t="inlineStr">
        <is>
          <t>20260820175645X805945419</t>
        </is>
      </c>
      <c r="N32" t="inlineStr">
        <is>
          <t>CMCC-CZ-TSCLX-20260820-027054</t>
        </is>
      </c>
      <c r="O32" t="inlineStr">
        <is>
          <t>潮州</t>
        </is>
      </c>
      <c r="P32" t="inlineStr">
        <is>
          <t>潮安区</t>
        </is>
      </c>
      <c r="Q32">
        <f>IF(AND(A32&lt;&gt;"已参评好",F32&gt;=5),"超5小时未参评",IF(F32&gt;=7,"超7小时未参评",IF(F32&gt;=8,"超时未参评","")))</f>
        <v/>
      </c>
      <c r="R32" t="inlineStr"/>
    </row>
    <row r="33" ht="68" customHeight="1" s="1">
      <c r="B33" t="inlineStr">
        <is>
          <t>是</t>
        </is>
      </c>
      <c r="C33" s="53" t="n">
        <v>46255.83703703704</v>
      </c>
      <c r="D33" t="inlineStr">
        <is>
          <t>是</t>
        </is>
      </c>
      <c r="E33" s="53" t="n">
        <v>46255.5037037037</v>
      </c>
      <c r="F33" s="54">
        <f>(NOW()-E33)*24</f>
        <v/>
      </c>
      <c r="G33" t="inlineStr">
        <is>
          <t>13502616339</t>
        </is>
      </c>
      <c r="H33" t="inlineStr">
        <is>
          <t>2026-08-21 10:05:20</t>
        </is>
      </c>
      <c r="I33" t="inlineStr">
        <is>
          <t>潮州市饶平县黄冈镇河北网格324国道下寮（一）片区</t>
        </is>
      </c>
      <c r="J33" t="inlineStr">
        <is>
          <t>余泽彬</t>
        </is>
      </c>
      <c r="K33" t="inlineStr">
        <is>
          <t>饶平城区工作站</t>
        </is>
      </c>
      <c r="L33" t="inlineStr">
        <is>
          <t>饶平</t>
        </is>
      </c>
      <c r="M33" t="inlineStr">
        <is>
          <t>20260820182741X661481468</t>
        </is>
      </c>
      <c r="N33" t="inlineStr">
        <is>
          <t>CMCC-CZ-TSCLX-20260820-026950</t>
        </is>
      </c>
      <c r="O33" t="inlineStr">
        <is>
          <t>潮州</t>
        </is>
      </c>
      <c r="P33" t="inlineStr">
        <is>
          <t>饶平县</t>
        </is>
      </c>
      <c r="Q33">
        <f>IF(AND(A33&lt;&gt;"已参评好",F33&gt;=5),"超5小时未参评",IF(F33&gt;=7,"超7小时未参评",IF(F33&gt;=8,"超时未参评","")))</f>
        <v/>
      </c>
      <c r="R33" t="inlineStr"/>
    </row>
    <row r="34" ht="68" customHeight="1" s="1">
      <c r="B34" t="inlineStr">
        <is>
          <t>是</t>
        </is>
      </c>
      <c r="C34" s="53" t="n">
        <v>46255.85216435185</v>
      </c>
      <c r="D34" t="inlineStr">
        <is>
          <t>是</t>
        </is>
      </c>
      <c r="E34" s="53" t="n">
        <v>46255.51883101852</v>
      </c>
      <c r="F34" s="54">
        <f>(NOW()-E34)*24</f>
        <v/>
      </c>
      <c r="G34" t="inlineStr">
        <is>
          <t>15976580542</t>
        </is>
      </c>
      <c r="H34" t="inlineStr">
        <is>
          <t>2026-08-21 10:27:07</t>
        </is>
      </c>
      <c r="I34" t="inlineStr">
        <is>
          <t>潮州市潮安区金石镇金石北网格金石大道金石大道金德园（小微）</t>
        </is>
      </c>
      <c r="J34" t="inlineStr">
        <is>
          <t>林彬举</t>
        </is>
      </c>
      <c r="K34" t="inlineStr">
        <is>
          <t>高铁三镇工作站</t>
        </is>
      </c>
      <c r="L34" t="inlineStr">
        <is>
          <t>潮安</t>
        </is>
      </c>
      <c r="M34" t="inlineStr">
        <is>
          <t>20260820183013X813758824</t>
        </is>
      </c>
      <c r="N34" t="inlineStr">
        <is>
          <t>CMCC-CZ-TSCLX-20260820-023787</t>
        </is>
      </c>
      <c r="O34" t="inlineStr">
        <is>
          <t>潮州</t>
        </is>
      </c>
      <c r="P34" t="inlineStr">
        <is>
          <t>潮安区</t>
        </is>
      </c>
      <c r="Q34">
        <f>IF(AND(A34&lt;&gt;"已参评好",F34&gt;=5),"超5小时未参评",IF(F34&gt;=7,"超7小时未参评",IF(F34&gt;=8,"超时未参评","")))</f>
        <v/>
      </c>
      <c r="R34" t="inlineStr"/>
    </row>
    <row r="35" ht="68" customHeight="1" s="1">
      <c r="B35" t="inlineStr">
        <is>
          <t>是</t>
        </is>
      </c>
      <c r="C35" s="53" t="n">
        <v>46255.86754629629</v>
      </c>
      <c r="D35" t="inlineStr">
        <is>
          <t>是</t>
        </is>
      </c>
      <c r="E35" s="53" t="n">
        <v>46255.53421296296</v>
      </c>
      <c r="F35" s="54">
        <f>(NOW()-E35)*24</f>
        <v/>
      </c>
      <c r="G35" t="inlineStr">
        <is>
          <t>13727901436</t>
        </is>
      </c>
      <c r="H35" t="inlineStr">
        <is>
          <t>2026-08-21 10:49:16</t>
        </is>
      </c>
      <c r="I35" t="inlineStr">
        <is>
          <t>潮州市潮安区庵埠镇庵东网格亭前路乔林村</t>
        </is>
      </c>
      <c r="J35" t="inlineStr">
        <is>
          <t>王伟斌</t>
        </is>
      </c>
      <c r="K35" t="inlineStr">
        <is>
          <t>潮安城区工作站</t>
        </is>
      </c>
      <c r="L35" t="inlineStr">
        <is>
          <t>潮安</t>
        </is>
      </c>
      <c r="M35" t="inlineStr">
        <is>
          <t>20260820183504X104653183</t>
        </is>
      </c>
      <c r="N35" t="inlineStr">
        <is>
          <t>CMCC-CZ-TSCLX-20260820-026753</t>
        </is>
      </c>
      <c r="O35" t="inlineStr">
        <is>
          <t>潮州</t>
        </is>
      </c>
      <c r="P35" t="inlineStr">
        <is>
          <t>潮安区</t>
        </is>
      </c>
      <c r="Q35">
        <f>IF(AND(A35&lt;&gt;"已参评好",F35&gt;=5),"超5小时未参评",IF(F35&gt;=7,"超7小时未参评",IF(F35&gt;=8,"超时未参评","")))</f>
        <v/>
      </c>
      <c r="R35" t="inlineStr"/>
    </row>
    <row r="36" ht="68" customHeight="1" s="1">
      <c r="B36" t="inlineStr">
        <is>
          <t>是</t>
        </is>
      </c>
      <c r="C36" s="53" t="n">
        <v>46255.85712962963</v>
      </c>
      <c r="D36" t="inlineStr">
        <is>
          <t>是</t>
        </is>
      </c>
      <c r="E36" s="53" t="n">
        <v>46255.52379629629</v>
      </c>
      <c r="F36" s="54">
        <f>(NOW()-E36)*24</f>
        <v/>
      </c>
      <c r="G36" t="inlineStr">
        <is>
          <t>13727921933</t>
        </is>
      </c>
      <c r="H36" t="inlineStr">
        <is>
          <t>2026-08-21 10:34:16</t>
        </is>
      </c>
      <c r="I36" t="inlineStr">
        <is>
          <t>潮州市潮安区凤塘镇凤塘东网格安揭路浮岗村</t>
        </is>
      </c>
      <c r="J36" t="inlineStr">
        <is>
          <t>邱陶煌</t>
        </is>
      </c>
      <c r="K36" t="inlineStr">
        <is>
          <t>凤塘镇区工作站</t>
        </is>
      </c>
      <c r="L36" t="inlineStr">
        <is>
          <t>潮安</t>
        </is>
      </c>
      <c r="M36" t="inlineStr">
        <is>
          <t>20260820183828X308205756</t>
        </is>
      </c>
      <c r="N36" t="inlineStr">
        <is>
          <t>CMCC-CZ-TSCLX-20260820-029500</t>
        </is>
      </c>
      <c r="O36" t="inlineStr">
        <is>
          <t>潮州</t>
        </is>
      </c>
      <c r="P36" t="inlineStr">
        <is>
          <t>潮安区</t>
        </is>
      </c>
      <c r="Q36">
        <f>IF(AND(A36&lt;&gt;"已参评好",F36&gt;=5),"超5小时未参评",IF(F36&gt;=7,"超7小时未参评",IF(F36&gt;=8,"超时未参评","")))</f>
        <v/>
      </c>
      <c r="R36" t="inlineStr"/>
    </row>
    <row r="37" ht="68" customHeight="1" s="1">
      <c r="B37" t="inlineStr">
        <is>
          <t>是</t>
        </is>
      </c>
      <c r="C37" s="53" t="n">
        <v>46255.88591435185</v>
      </c>
      <c r="D37" t="inlineStr">
        <is>
          <t>是</t>
        </is>
      </c>
      <c r="E37" s="53" t="n">
        <v>46255.55258101852</v>
      </c>
      <c r="F37" s="54">
        <f>(NOW()-E37)*24</f>
        <v/>
      </c>
      <c r="G37" t="inlineStr">
        <is>
          <t>13433764202</t>
        </is>
      </c>
      <c r="H37" t="inlineStr">
        <is>
          <t>2026-08-21 11:15:43</t>
        </is>
      </c>
      <c r="I37" t="inlineStr">
        <is>
          <t>潮州市潮安区枫溪镇奎元网格奎元路奎元住宅区</t>
        </is>
      </c>
      <c r="J37" t="inlineStr">
        <is>
          <t>陈诗俊</t>
        </is>
      </c>
      <c r="K37" t="inlineStr">
        <is>
          <t>市区城南工作站</t>
        </is>
      </c>
      <c r="L37" t="inlineStr">
        <is>
          <t>市区</t>
        </is>
      </c>
      <c r="M37" t="inlineStr">
        <is>
          <t>20260820185406X246199886</t>
        </is>
      </c>
      <c r="N37" t="inlineStr">
        <is>
          <t>CMCC-CZ-TSCLX-20260820-026095</t>
        </is>
      </c>
      <c r="O37" t="inlineStr">
        <is>
          <t>潮州</t>
        </is>
      </c>
      <c r="P37" t="inlineStr">
        <is>
          <t>潮安区</t>
        </is>
      </c>
      <c r="Q37">
        <f>IF(AND(A37&lt;&gt;"已参评好",F37&gt;=5),"超5小时未参评",IF(F37&gt;=7,"超7小时未参评",IF(F37&gt;=8,"超时未参评","")))</f>
        <v/>
      </c>
      <c r="R37" t="inlineStr"/>
    </row>
    <row r="38" ht="68" customHeight="1" s="1">
      <c r="B38" t="inlineStr">
        <is>
          <t>是</t>
        </is>
      </c>
      <c r="C38" s="53" t="n">
        <v>46255.84255787037</v>
      </c>
      <c r="D38" t="inlineStr">
        <is>
          <t>是</t>
        </is>
      </c>
      <c r="E38" s="53" t="n">
        <v>46255.50922453704</v>
      </c>
      <c r="F38" s="54">
        <f>(NOW()-E38)*24</f>
        <v/>
      </c>
      <c r="G38" t="inlineStr">
        <is>
          <t>13433765679</t>
        </is>
      </c>
      <c r="H38" t="inlineStr">
        <is>
          <t>2026-08-21 10:13:17</t>
        </is>
      </c>
      <c r="I38" t="inlineStr">
        <is>
          <t>潮州市潮安区庵埠镇庵西网格庵凤路溜龙村</t>
        </is>
      </c>
      <c r="J38" t="inlineStr">
        <is>
          <t>许美庆</t>
        </is>
      </c>
      <c r="K38" t="inlineStr">
        <is>
          <t>潮安城区工作站</t>
        </is>
      </c>
      <c r="L38" t="inlineStr">
        <is>
          <t>潮安</t>
        </is>
      </c>
      <c r="M38" t="inlineStr">
        <is>
          <t>20260820185906X546413516</t>
        </is>
      </c>
      <c r="N38" t="inlineStr">
        <is>
          <t>CMCC-CZ-TSCLX-20260820-030050</t>
        </is>
      </c>
      <c r="O38" t="inlineStr">
        <is>
          <t>潮州</t>
        </is>
      </c>
      <c r="P38" t="inlineStr">
        <is>
          <t>潮安区</t>
        </is>
      </c>
      <c r="Q38">
        <f>IF(AND(A38&lt;&gt;"已参评好",F38&gt;=5),"超5小时未参评",IF(F38&gt;=7,"超7小时未参评",IF(F38&gt;=8,"超时未参评","")))</f>
        <v/>
      </c>
      <c r="R38" t="inlineStr"/>
    </row>
    <row r="39" ht="68" customHeight="1" s="1">
      <c r="B39" t="inlineStr">
        <is>
          <t>是</t>
        </is>
      </c>
      <c r="C39" s="53" t="n">
        <v>46255.87307870371</v>
      </c>
      <c r="D39" t="inlineStr">
        <is>
          <t>是</t>
        </is>
      </c>
      <c r="E39" s="53" t="n">
        <v>46255.53974537037</v>
      </c>
      <c r="F39" s="54">
        <f>(NOW()-E39)*24</f>
        <v/>
      </c>
      <c r="G39" t="inlineStr">
        <is>
          <t>13902796492</t>
        </is>
      </c>
      <c r="H39" t="inlineStr">
        <is>
          <t>2026-08-21 10:57:14</t>
        </is>
      </c>
      <c r="I39" t="inlineStr">
        <is>
          <t>潮州市潮安区古巷镇古巷网格古水路横溪村</t>
        </is>
      </c>
      <c r="J39" t="inlineStr">
        <is>
          <t>黄曙镛</t>
        </is>
      </c>
      <c r="K39" t="inlineStr">
        <is>
          <t>古巷登塘工作站</t>
        </is>
      </c>
      <c r="L39" t="inlineStr">
        <is>
          <t>潮安</t>
        </is>
      </c>
      <c r="M39" t="inlineStr">
        <is>
          <t>20260820190223X743932834</t>
        </is>
      </c>
      <c r="N39" t="inlineStr">
        <is>
          <t>CMCC-CZ-TSCLX-20260820-031921</t>
        </is>
      </c>
      <c r="O39" t="inlineStr">
        <is>
          <t>潮州</t>
        </is>
      </c>
      <c r="P39" t="inlineStr">
        <is>
          <t>潮安区</t>
        </is>
      </c>
      <c r="Q39">
        <f>IF(AND(A39&lt;&gt;"已参评好",F39&gt;=5),"超5小时未参评",IF(F39&gt;=7,"超7小时未参评",IF(F39&gt;=8,"超时未参评","")))</f>
        <v/>
      </c>
      <c r="R39" t="inlineStr"/>
    </row>
    <row r="40" ht="68" customHeight="1" s="1">
      <c r="B40" t="inlineStr">
        <is>
          <t>是</t>
        </is>
      </c>
      <c r="C40" s="53" t="n">
        <v>46255.89857638889</v>
      </c>
      <c r="D40" t="inlineStr">
        <is>
          <t>是</t>
        </is>
      </c>
      <c r="E40" s="53" t="n">
        <v>46255.56524305556</v>
      </c>
      <c r="F40" s="54">
        <f>(NOW()-E40)*24</f>
        <v/>
      </c>
      <c r="G40" t="inlineStr">
        <is>
          <t>13531565067</t>
        </is>
      </c>
      <c r="H40" t="inlineStr">
        <is>
          <t>2026-08-21 11:33:57</t>
        </is>
      </c>
      <c r="I40" t="inlineStr">
        <is>
          <t>潮州市湘桥区城西街道南国网格南堤路海博熙泰</t>
        </is>
      </c>
      <c r="J40" t="inlineStr">
        <is>
          <t>李伟</t>
        </is>
      </c>
      <c r="K40" t="inlineStr">
        <is>
          <t>市区城南工作站</t>
        </is>
      </c>
      <c r="L40" t="inlineStr">
        <is>
          <t>市区</t>
        </is>
      </c>
      <c r="M40" t="inlineStr">
        <is>
          <t>20260820192531X131420653</t>
        </is>
      </c>
      <c r="N40" t="inlineStr">
        <is>
          <t>CMCC-CZ-TSCLX-20260820-034603</t>
        </is>
      </c>
      <c r="O40" t="inlineStr">
        <is>
          <t>潮州</t>
        </is>
      </c>
      <c r="P40" t="inlineStr">
        <is>
          <t>湘桥区</t>
        </is>
      </c>
      <c r="Q40">
        <f>IF(AND(A40&lt;&gt;"已参评好",F40&gt;=5),"超5小时未参评",IF(F40&gt;=7,"超7小时未参评",IF(F40&gt;=8,"超时未参评","")))</f>
        <v/>
      </c>
      <c r="R40" t="inlineStr"/>
    </row>
    <row r="41" ht="68" customHeight="1" s="1">
      <c r="A41" t="inlineStr">
        <is>
          <t>已参评好</t>
        </is>
      </c>
      <c r="B41" t="inlineStr">
        <is>
          <t>是</t>
        </is>
      </c>
      <c r="C41" s="53" t="n">
        <v>46255.83980324074</v>
      </c>
      <c r="D41" t="inlineStr">
        <is>
          <t>是</t>
        </is>
      </c>
      <c r="E41" s="53" t="n">
        <v>46255.50646990741</v>
      </c>
      <c r="F41" s="54">
        <f>(NOW()-E41)*24</f>
        <v/>
      </c>
      <c r="G41" t="inlineStr">
        <is>
          <t>13539357906</t>
        </is>
      </c>
      <c r="H41" t="inlineStr">
        <is>
          <t>2026-08-21 10:09:19</t>
        </is>
      </c>
      <c r="I41" t="inlineStr">
        <is>
          <t>潮州市饶平县汫洲镇网格085县道下水利片区</t>
        </is>
      </c>
      <c r="J41" t="inlineStr">
        <is>
          <t>麦煌圳</t>
        </is>
      </c>
      <c r="K41" t="inlineStr">
        <is>
          <t>饶平西片工作站</t>
        </is>
      </c>
      <c r="L41" t="inlineStr">
        <is>
          <t>饶平</t>
        </is>
      </c>
      <c r="M41" t="inlineStr">
        <is>
          <t>20260820194835X515797407</t>
        </is>
      </c>
      <c r="N41" t="inlineStr">
        <is>
          <t>CMCC-CZ-TSCLX-20260820-030302</t>
        </is>
      </c>
      <c r="O41" t="inlineStr">
        <is>
          <t>潮州</t>
        </is>
      </c>
      <c r="P41" t="inlineStr">
        <is>
          <t>饶平县</t>
        </is>
      </c>
      <c r="Q41">
        <f>IF(AND(A41&lt;&gt;"已参评好",F41&gt;=5),"超5小时未参评",IF(F41&gt;=7,"超7小时未参评",IF(F41&gt;=8,"超时未参评","")))</f>
        <v/>
      </c>
      <c r="R41" t="inlineStr">
        <is>
          <t>已参评好</t>
        </is>
      </c>
    </row>
    <row r="42" ht="68" customHeight="1" s="1">
      <c r="B42" t="inlineStr">
        <is>
          <t>是</t>
        </is>
      </c>
      <c r="C42" s="53" t="n">
        <v>46255.87456018518</v>
      </c>
      <c r="D42" t="inlineStr">
        <is>
          <t>是</t>
        </is>
      </c>
      <c r="E42" s="53" t="n">
        <v>46255.54122685185</v>
      </c>
      <c r="F42" s="54">
        <f>(NOW()-E42)*24</f>
        <v/>
      </c>
      <c r="G42" t="inlineStr">
        <is>
          <t>13421056551</t>
        </is>
      </c>
      <c r="H42" t="inlineStr">
        <is>
          <t>2026-08-21 10:59:22</t>
        </is>
      </c>
      <c r="I42" t="inlineStr">
        <is>
          <t>潮州市湘桥区城西街道南国网格南较西路南国明珠</t>
        </is>
      </c>
      <c r="J42" t="inlineStr">
        <is>
          <t>李伟</t>
        </is>
      </c>
      <c r="K42" t="inlineStr">
        <is>
          <t>市区城南工作站</t>
        </is>
      </c>
      <c r="L42" t="inlineStr">
        <is>
          <t>市区</t>
        </is>
      </c>
      <c r="M42" t="inlineStr">
        <is>
          <t>20260820200123X283881945</t>
        </is>
      </c>
      <c r="N42" t="inlineStr">
        <is>
          <t>CMCC-CZ-TSCLX-20260820-028193</t>
        </is>
      </c>
      <c r="O42" t="inlineStr">
        <is>
          <t>潮州</t>
        </is>
      </c>
      <c r="P42" t="inlineStr">
        <is>
          <t>湘桥区</t>
        </is>
      </c>
      <c r="Q42">
        <f>IF(AND(A42&lt;&gt;"已参评好",F42&gt;=5),"超5小时未参评",IF(F42&gt;=7,"超7小时未参评",IF(F42&gt;=8,"超时未参评","")))</f>
        <v/>
      </c>
      <c r="R42" t="inlineStr"/>
    </row>
    <row r="43" ht="68" customHeight="1" s="1">
      <c r="B43" t="inlineStr">
        <is>
          <t>是</t>
        </is>
      </c>
      <c r="C43" s="53" t="n">
        <v>46255.87797453703</v>
      </c>
      <c r="D43" t="inlineStr">
        <is>
          <t>是</t>
        </is>
      </c>
      <c r="E43" s="53" t="n">
        <v>46255.54464120371</v>
      </c>
      <c r="F43" s="54">
        <f>(NOW()-E43)*24</f>
        <v/>
      </c>
      <c r="G43" t="inlineStr">
        <is>
          <t>15919597228</t>
        </is>
      </c>
      <c r="H43" t="inlineStr">
        <is>
          <t>2026-08-21 11:04:17</t>
        </is>
      </c>
      <c r="I43" t="inlineStr">
        <is>
          <t>潮州市潮安区枫溪镇如意网格潮汕路前进村</t>
        </is>
      </c>
      <c r="J43" t="inlineStr">
        <is>
          <t>陈庆海</t>
        </is>
      </c>
      <c r="K43" t="inlineStr">
        <is>
          <t>瓷都枫溪工作站</t>
        </is>
      </c>
      <c r="L43" t="inlineStr">
        <is>
          <t>市区</t>
        </is>
      </c>
      <c r="M43" t="inlineStr">
        <is>
          <t>20260820202333X613041562</t>
        </is>
      </c>
      <c r="N43" t="inlineStr">
        <is>
          <t>CMCC-CZ-TSCLX-20260820-024347</t>
        </is>
      </c>
      <c r="O43" t="inlineStr">
        <is>
          <t>潮州</t>
        </is>
      </c>
      <c r="P43" t="inlineStr">
        <is>
          <t>潮安区</t>
        </is>
      </c>
      <c r="Q43">
        <f>IF(AND(A43&lt;&gt;"已参评好",F43&gt;=5),"超5小时未参评",IF(F43&gt;=7,"超7小时未参评",IF(F43&gt;=8,"超时未参评","")))</f>
        <v/>
      </c>
      <c r="R43" t="inlineStr"/>
    </row>
    <row r="44" ht="68" customHeight="1" s="1">
      <c r="A44" t="inlineStr">
        <is>
          <t>已参评好</t>
        </is>
      </c>
      <c r="B44" t="inlineStr">
        <is>
          <t>是</t>
        </is>
      </c>
      <c r="C44" s="53" t="n">
        <v>46255.89452546297</v>
      </c>
      <c r="D44" t="inlineStr">
        <is>
          <t>是</t>
        </is>
      </c>
      <c r="E44" s="53" t="n">
        <v>46255.56119212963</v>
      </c>
      <c r="F44" s="54">
        <f>(NOW()-E44)*24</f>
        <v/>
      </c>
      <c r="G44" t="inlineStr">
        <is>
          <t>13829024675</t>
        </is>
      </c>
      <c r="H44" t="inlineStr">
        <is>
          <t>2026-08-21 11:28:07</t>
        </is>
      </c>
      <c r="I44" t="inlineStr">
        <is>
          <t>潮州市湘桥区磷溪镇磷溪溪口网格磷溪大道溪口一村</t>
        </is>
      </c>
      <c r="J44" t="inlineStr">
        <is>
          <t>刘广锋</t>
        </is>
      </c>
      <c r="K44" t="inlineStr">
        <is>
          <t>磷官铁工作站</t>
        </is>
      </c>
      <c r="L44" t="inlineStr">
        <is>
          <t>市区</t>
        </is>
      </c>
      <c r="M44" t="inlineStr">
        <is>
          <t>20260820210134X894551776</t>
        </is>
      </c>
      <c r="N44" t="inlineStr">
        <is>
          <t>CMCC-CZ-TSCLX-20260820-033262</t>
        </is>
      </c>
      <c r="O44" t="inlineStr">
        <is>
          <t>潮州</t>
        </is>
      </c>
      <c r="P44" t="inlineStr">
        <is>
          <t>湘桥区</t>
        </is>
      </c>
      <c r="Q44">
        <f>IF(AND(A44&lt;&gt;"已参评好",F44&gt;=5),"超5小时未参评",IF(F44&gt;=7,"超7小时未参评",IF(F44&gt;=8,"超时未参评","")))</f>
        <v/>
      </c>
      <c r="R44" t="inlineStr">
        <is>
          <t>已评</t>
        </is>
      </c>
    </row>
    <row r="45" ht="68" customHeight="1" s="1">
      <c r="B45" t="inlineStr">
        <is>
          <t>是</t>
        </is>
      </c>
      <c r="C45" s="53" t="n">
        <v>46255.85231481482</v>
      </c>
      <c r="D45" t="inlineStr">
        <is>
          <t>是</t>
        </is>
      </c>
      <c r="E45" s="53" t="n">
        <v>46255.51898148148</v>
      </c>
      <c r="F45" s="54">
        <f>(NOW()-E45)*24</f>
        <v/>
      </c>
      <c r="G45" t="inlineStr">
        <is>
          <t>13671426922</t>
        </is>
      </c>
      <c r="H45" t="inlineStr">
        <is>
          <t>2026-08-21 10:27:20</t>
        </is>
      </c>
      <c r="I45" t="inlineStr">
        <is>
          <t>潮州市潮安区古巷镇枫洋网格枫洋市路枫洋枫洋四村</t>
        </is>
      </c>
      <c r="J45" t="inlineStr">
        <is>
          <t>陈海荣</t>
        </is>
      </c>
      <c r="K45" t="inlineStr">
        <is>
          <t>古巷登塘工作站</t>
        </is>
      </c>
      <c r="L45" t="inlineStr">
        <is>
          <t>潮安</t>
        </is>
      </c>
      <c r="M45" t="inlineStr">
        <is>
          <t>20260820211406X646360196</t>
        </is>
      </c>
      <c r="N45" t="inlineStr">
        <is>
          <t>CMCC-CZ-TSCLX-20260820-032100</t>
        </is>
      </c>
      <c r="O45" t="inlineStr">
        <is>
          <t>潮州</t>
        </is>
      </c>
      <c r="P45" t="inlineStr">
        <is>
          <t>潮安区</t>
        </is>
      </c>
      <c r="Q45">
        <f>IF(AND(A45&lt;&gt;"已参评好",F45&gt;=5),"超5小时未参评",IF(F45&gt;=7,"超7小时未参评",IF(F45&gt;=8,"超时未参评","")))</f>
        <v/>
      </c>
      <c r="R45" t="inlineStr"/>
    </row>
    <row r="46" ht="68" customHeight="1" s="1">
      <c r="A46" t="inlineStr">
        <is>
          <t>已参评好</t>
        </is>
      </c>
      <c r="B46" t="inlineStr">
        <is>
          <t>是</t>
        </is>
      </c>
      <c r="C46" s="53" t="n">
        <v>46255.84142361111</v>
      </c>
      <c r="D46" t="inlineStr">
        <is>
          <t>是</t>
        </is>
      </c>
      <c r="E46" s="53" t="n">
        <v>46255.50809027778</v>
      </c>
      <c r="F46" s="54">
        <f>(NOW()-E46)*24</f>
        <v/>
      </c>
      <c r="G46" t="inlineStr">
        <is>
          <t>13727959954</t>
        </is>
      </c>
      <c r="H46" t="inlineStr">
        <is>
          <t>2026-08-21 10:11:39</t>
        </is>
      </c>
      <c r="I46" t="inlineStr">
        <is>
          <t>潮州市饶平县黄冈镇县政府网格536乡道大澳片区</t>
        </is>
      </c>
      <c r="J46" t="inlineStr">
        <is>
          <t>郑镇和</t>
        </is>
      </c>
      <c r="K46" t="inlineStr">
        <is>
          <t>饶平城区工作站</t>
        </is>
      </c>
      <c r="L46" t="inlineStr">
        <is>
          <t>饶平</t>
        </is>
      </c>
      <c r="M46" t="inlineStr">
        <is>
          <t>20260820213900X140983250</t>
        </is>
      </c>
      <c r="N46" t="inlineStr">
        <is>
          <t>CMCC-CZ-TSCLX-20260820-029941</t>
        </is>
      </c>
      <c r="O46" t="inlineStr">
        <is>
          <t>潮州</t>
        </is>
      </c>
      <c r="P46" t="inlineStr">
        <is>
          <t>饶平县</t>
        </is>
      </c>
      <c r="Q46">
        <f>IF(AND(A46&lt;&gt;"已参评好",F46&gt;=5),"超5小时未参评",IF(F46&gt;=7,"超7小时未参评",IF(F46&gt;=8,"超时未参评","")))</f>
        <v/>
      </c>
      <c r="R46" t="inlineStr">
        <is>
          <t>已参评</t>
        </is>
      </c>
    </row>
    <row r="47" ht="68" customHeight="1" s="1">
      <c r="B47" t="inlineStr">
        <is>
          <t>是</t>
        </is>
      </c>
      <c r="C47" s="53" t="n">
        <v>46255.89513888889</v>
      </c>
      <c r="D47" t="inlineStr">
        <is>
          <t>是</t>
        </is>
      </c>
      <c r="E47" s="53" t="n">
        <v>46255.56180555555</v>
      </c>
      <c r="F47" s="54">
        <f>(NOW()-E47)*24</f>
        <v/>
      </c>
      <c r="G47" t="inlineStr">
        <is>
          <t>15768836556</t>
        </is>
      </c>
      <c r="H47" t="inlineStr">
        <is>
          <t>2026-08-21 11:29:00</t>
        </is>
      </c>
      <c r="I47" t="inlineStr">
        <is>
          <t>潮州市湘桥区城西街道吉利网格枫春路新乡村</t>
        </is>
      </c>
      <c r="J47" t="inlineStr">
        <is>
          <t>陈楷</t>
        </is>
      </c>
      <c r="K47" t="inlineStr">
        <is>
          <t>市区城南工作站</t>
        </is>
      </c>
      <c r="L47" t="inlineStr">
        <is>
          <t>市区</t>
        </is>
      </c>
      <c r="M47" t="inlineStr">
        <is>
          <t>20260820214957X797199879</t>
        </is>
      </c>
      <c r="N47" t="inlineStr">
        <is>
          <t>CMCC-CZ-TSCLX-20260820-038429</t>
        </is>
      </c>
      <c r="O47" t="inlineStr">
        <is>
          <t>潮州</t>
        </is>
      </c>
      <c r="P47" t="inlineStr">
        <is>
          <t>湘桥区</t>
        </is>
      </c>
      <c r="Q47">
        <f>IF(AND(A47&lt;&gt;"已参评好",F47&gt;=5),"超5小时未参评",IF(F47&gt;=7,"超7小时未参评",IF(F47&gt;=8,"超时未参评","")))</f>
        <v/>
      </c>
      <c r="R47" t="inlineStr"/>
    </row>
    <row r="48" ht="68" customHeight="1" s="1">
      <c r="B48" t="inlineStr">
        <is>
          <t>是</t>
        </is>
      </c>
      <c r="C48" s="53" t="n">
        <v>46255.81077546296</v>
      </c>
      <c r="D48" t="inlineStr">
        <is>
          <t>是</t>
        </is>
      </c>
      <c r="E48" s="53" t="n">
        <v>46255.47744212963</v>
      </c>
      <c r="F48" s="54">
        <f>(NOW()-E48)*24</f>
        <v/>
      </c>
      <c r="G48" t="inlineStr">
        <is>
          <t>15913028654</t>
        </is>
      </c>
      <c r="H48" t="inlineStr">
        <is>
          <t>2026-08-21 09:27:31</t>
        </is>
      </c>
      <c r="I48" t="inlineStr">
        <is>
          <t>潮州市湘桥区凤新街道陈桥网格新洋路陈桥新埔村</t>
        </is>
      </c>
      <c r="J48" t="inlineStr">
        <is>
          <t>张泽鸿</t>
        </is>
      </c>
      <c r="K48" t="inlineStr">
        <is>
          <t>市区城北工作站</t>
        </is>
      </c>
      <c r="L48" t="inlineStr">
        <is>
          <t>市区</t>
        </is>
      </c>
      <c r="M48" t="inlineStr">
        <is>
          <t>20260820220710X830422642</t>
        </is>
      </c>
      <c r="N48" t="inlineStr">
        <is>
          <t>CMCC-CZ-TSCLX-20260820-035065</t>
        </is>
      </c>
      <c r="O48" t="inlineStr">
        <is>
          <t>潮州</t>
        </is>
      </c>
      <c r="P48" t="inlineStr">
        <is>
          <t>湘桥区</t>
        </is>
      </c>
      <c r="Q48">
        <f>IF(AND(A48&lt;&gt;"已参评好",F48&gt;=5),"超5小时未参评",IF(F48&gt;=7,"超7小时未参评",IF(F48&gt;=8,"超时未参评","")))</f>
        <v/>
      </c>
      <c r="R48" t="inlineStr"/>
    </row>
    <row r="49" ht="68" customHeight="1" s="1">
      <c r="A49" t="inlineStr">
        <is>
          <t>已参评好</t>
        </is>
      </c>
      <c r="B49" t="inlineStr">
        <is>
          <t>是</t>
        </is>
      </c>
      <c r="C49" s="53" t="n">
        <v>46255.89292824074</v>
      </c>
      <c r="D49" t="inlineStr">
        <is>
          <t>是</t>
        </is>
      </c>
      <c r="E49" s="53" t="n">
        <v>46255.5595949074</v>
      </c>
      <c r="F49" s="54">
        <f>(NOW()-E49)*24</f>
        <v/>
      </c>
      <c r="G49" t="inlineStr">
        <is>
          <t>15816593261</t>
        </is>
      </c>
      <c r="H49" t="inlineStr">
        <is>
          <t>2026-08-21 11:25:49</t>
        </is>
      </c>
      <c r="I49" t="inlineStr">
        <is>
          <t>潮州市湘桥区铁铺镇凤泉湖高新区网格335省道五乡村</t>
        </is>
      </c>
      <c r="J49" t="inlineStr">
        <is>
          <t>刘继祥</t>
        </is>
      </c>
      <c r="K49" t="inlineStr">
        <is>
          <t>磷官铁工作站</t>
        </is>
      </c>
      <c r="L49" t="inlineStr">
        <is>
          <t>市区</t>
        </is>
      </c>
      <c r="M49" t="inlineStr">
        <is>
          <t>20260821004143X103095478</t>
        </is>
      </c>
      <c r="N49" t="inlineStr">
        <is>
          <t>CMCC-CZ-TSCLX-20260821-006002</t>
        </is>
      </c>
      <c r="O49" t="inlineStr">
        <is>
          <t>潮州</t>
        </is>
      </c>
      <c r="P49" t="inlineStr">
        <is>
          <t>湘桥区</t>
        </is>
      </c>
      <c r="Q49">
        <f>IF(AND(A49&lt;&gt;"已参评好",F49&gt;=5),"超5小时未参评",IF(F49&gt;=7,"超7小时未参评",IF(F49&gt;=8,"超时未参评","")))</f>
        <v/>
      </c>
      <c r="R49" t="inlineStr">
        <is>
          <t>已评</t>
        </is>
      </c>
    </row>
    <row r="50" ht="68" customHeight="1" s="1">
      <c r="B50" t="inlineStr">
        <is>
          <t>是</t>
        </is>
      </c>
      <c r="C50" s="53" t="n">
        <v>46255.83708333333</v>
      </c>
      <c r="D50" t="inlineStr">
        <is>
          <t>是</t>
        </is>
      </c>
      <c r="E50" s="53" t="n">
        <v>46255.50375</v>
      </c>
      <c r="F50" s="54">
        <f>(NOW()-E50)*24</f>
        <v/>
      </c>
      <c r="G50" t="inlineStr">
        <is>
          <t>13929271085</t>
        </is>
      </c>
      <c r="H50" t="inlineStr">
        <is>
          <t>2026-08-21 10:05:24</t>
        </is>
      </c>
      <c r="I50" t="inlineStr">
        <is>
          <t>潮州市湘桥区城西街道吉利网格吉利街吉利村</t>
        </is>
      </c>
      <c r="J50" t="inlineStr">
        <is>
          <t>阮少寅</t>
        </is>
      </c>
      <c r="K50" t="inlineStr">
        <is>
          <t>市区城南工作站</t>
        </is>
      </c>
      <c r="L50" t="inlineStr">
        <is>
          <t>市区</t>
        </is>
      </c>
      <c r="M50" t="inlineStr">
        <is>
          <t>20260821010607X567842203</t>
        </is>
      </c>
      <c r="N50" t="inlineStr">
        <is>
          <t>CMCC-CZ-TSCLX-20260821-007202</t>
        </is>
      </c>
      <c r="O50" t="inlineStr">
        <is>
          <t>潮州</t>
        </is>
      </c>
      <c r="P50" t="inlineStr">
        <is>
          <t>湘桥区</t>
        </is>
      </c>
      <c r="Q50">
        <f>IF(AND(A50&lt;&gt;"已参评好",F50&gt;=5),"超5小时未参评",IF(F50&gt;=7,"超7小时未参评",IF(F50&gt;=8,"超时未参评","")))</f>
        <v/>
      </c>
      <c r="R50" t="inlineStr"/>
    </row>
    <row r="51" ht="68" customHeight="1" s="1">
      <c r="B51" t="inlineStr">
        <is>
          <t>是</t>
        </is>
      </c>
      <c r="C51" s="53" t="n">
        <v>46255.86359953704</v>
      </c>
      <c r="D51" t="inlineStr">
        <is>
          <t>是</t>
        </is>
      </c>
      <c r="E51" s="53" t="n">
        <v>46255.53026620371</v>
      </c>
      <c r="F51" s="54">
        <f>(NOW()-E51)*24</f>
        <v/>
      </c>
      <c r="G51" t="inlineStr">
        <is>
          <t>13827330607</t>
        </is>
      </c>
      <c r="H51" t="inlineStr">
        <is>
          <t>2026-08-21 10:43:35</t>
        </is>
      </c>
      <c r="I51" t="inlineStr">
        <is>
          <t>潮州市潮安区庵埠镇庵东网格东梅路梅溪村</t>
        </is>
      </c>
      <c r="J51" t="inlineStr">
        <is>
          <t>林洽水</t>
        </is>
      </c>
      <c r="K51" t="inlineStr">
        <is>
          <t>潮安城区工作站</t>
        </is>
      </c>
      <c r="L51" t="inlineStr">
        <is>
          <t>潮安</t>
        </is>
      </c>
      <c r="M51" t="inlineStr">
        <is>
          <t>20260821070053X853576889</t>
        </is>
      </c>
      <c r="N51" t="inlineStr">
        <is>
          <t>CMCC-CZ-TSCLX-20260821-003410</t>
        </is>
      </c>
      <c r="O51" t="inlineStr">
        <is>
          <t>潮州</t>
        </is>
      </c>
      <c r="P51" t="inlineStr">
        <is>
          <t>潮安区</t>
        </is>
      </c>
      <c r="Q51">
        <f>IF(AND(A51&lt;&gt;"已参评好",F51&gt;=5),"超5小时未参评",IF(F51&gt;=7,"超7小时未参评",IF(F51&gt;=8,"超时未参评","")))</f>
        <v/>
      </c>
      <c r="R51" t="inlineStr"/>
    </row>
    <row r="52" ht="68" customHeight="1" s="1">
      <c r="B52" t="inlineStr">
        <is>
          <t>是</t>
        </is>
      </c>
      <c r="C52" s="53" t="n">
        <v>46255.8884837963</v>
      </c>
      <c r="D52" t="inlineStr">
        <is>
          <t>是</t>
        </is>
      </c>
      <c r="E52" s="53" t="n">
        <v>46255.55515046296</v>
      </c>
      <c r="F52" s="54">
        <f>(NOW()-E52)*24</f>
        <v/>
      </c>
      <c r="G52" t="inlineStr">
        <is>
          <t>15916457717</t>
        </is>
      </c>
      <c r="H52" t="inlineStr">
        <is>
          <t>2026-08-21 11:19:25</t>
        </is>
      </c>
      <c r="I52" t="inlineStr">
        <is>
          <t>潮州市潮安区东凤镇东凤南网格东梅路洋东村</t>
        </is>
      </c>
      <c r="J52" t="inlineStr">
        <is>
          <t>蔡泽鑫</t>
        </is>
      </c>
      <c r="K52" t="inlineStr">
        <is>
          <t>彩塘东凤工作站</t>
        </is>
      </c>
      <c r="L52" t="inlineStr">
        <is>
          <t>潮安</t>
        </is>
      </c>
      <c r="M52" t="inlineStr">
        <is>
          <t>20260821083656X616504302</t>
        </is>
      </c>
      <c r="N52" t="inlineStr">
        <is>
          <t>CMCC-CZ-TSCLX-20260821-001817</t>
        </is>
      </c>
      <c r="O52" t="inlineStr">
        <is>
          <t>潮州</t>
        </is>
      </c>
      <c r="P52" t="inlineStr">
        <is>
          <t>潮安区</t>
        </is>
      </c>
      <c r="Q52">
        <f>IF(AND(A52&lt;&gt;"已参评好",F52&gt;=5),"超5小时未参评",IF(F52&gt;=7,"超7小时未参评",IF(F52&gt;=8,"超时未参评","")))</f>
        <v/>
      </c>
      <c r="R52" t="inlineStr"/>
    </row>
    <row r="53" ht="68" customHeight="1" s="1">
      <c r="B53" t="inlineStr">
        <is>
          <t>是</t>
        </is>
      </c>
      <c r="C53" s="53" t="n">
        <v>46255.83689814815</v>
      </c>
      <c r="D53" t="inlineStr">
        <is>
          <t>是</t>
        </is>
      </c>
      <c r="E53" s="53" t="n">
        <v>46255.50356481481</v>
      </c>
      <c r="F53" s="54">
        <f>(NOW()-E53)*24</f>
        <v/>
      </c>
      <c r="G53" t="inlineStr">
        <is>
          <t>13827310276a</t>
        </is>
      </c>
      <c r="H53" t="inlineStr">
        <is>
          <t>2026-08-21 10:05:08</t>
        </is>
      </c>
      <c r="I53" t="inlineStr">
        <is>
          <t>潮州市潮安区庵埠镇庵北网格新安大道腾瑞一品</t>
        </is>
      </c>
      <c r="J53" t="inlineStr">
        <is>
          <t>庄树贤</t>
        </is>
      </c>
      <c r="K53" t="inlineStr">
        <is>
          <t>潮安城区工作站</t>
        </is>
      </c>
      <c r="L53" t="inlineStr">
        <is>
          <t>潮安</t>
        </is>
      </c>
      <c r="M53" t="inlineStr">
        <is>
          <t>20260821084735X255893223</t>
        </is>
      </c>
      <c r="N53" t="inlineStr">
        <is>
          <t>CMCC-CZ-TSCLX-20260821-007419</t>
        </is>
      </c>
      <c r="O53" t="inlineStr">
        <is>
          <t>潮州</t>
        </is>
      </c>
      <c r="P53" t="inlineStr">
        <is>
          <t>潮安区</t>
        </is>
      </c>
      <c r="Q53">
        <f>IF(AND(A53&lt;&gt;"已参评好",F53&gt;=5),"超5小时未参评",IF(F53&gt;=7,"超7小时未参评",IF(F53&gt;=8,"超时未参评","")))</f>
        <v/>
      </c>
      <c r="R53" t="inlineStr"/>
    </row>
    <row r="54" ht="68" customHeight="1" s="1">
      <c r="B54" t="inlineStr">
        <is>
          <t>是</t>
        </is>
      </c>
      <c r="C54" s="53" t="n">
        <v>46255.88334490741</v>
      </c>
      <c r="D54" t="inlineStr">
        <is>
          <t>是</t>
        </is>
      </c>
      <c r="E54" s="53" t="n">
        <v>46255.55001157407</v>
      </c>
      <c r="F54" s="54">
        <f>(NOW()-E54)*24</f>
        <v/>
      </c>
      <c r="G54" t="inlineStr">
        <is>
          <t>13534644386</t>
        </is>
      </c>
      <c r="H54" t="inlineStr">
        <is>
          <t>2026-08-21 11:12:01</t>
        </is>
      </c>
      <c r="I54" t="inlineStr">
        <is>
          <t>潮州市潮安区庵埠镇庵东网格亭前路乔林村</t>
        </is>
      </c>
      <c r="J54" t="inlineStr">
        <is>
          <t>王伟斌</t>
        </is>
      </c>
      <c r="K54" t="inlineStr">
        <is>
          <t>潮安城区工作站</t>
        </is>
      </c>
      <c r="L54" t="inlineStr">
        <is>
          <t>潮安</t>
        </is>
      </c>
      <c r="M54" t="inlineStr">
        <is>
          <t>20260821084741X261289278</t>
        </is>
      </c>
      <c r="N54" t="inlineStr">
        <is>
          <t>CMCC-CZ-TSCLX-20260821-000816</t>
        </is>
      </c>
      <c r="O54" t="inlineStr">
        <is>
          <t>潮州</t>
        </is>
      </c>
      <c r="P54" t="inlineStr">
        <is>
          <t>潮安区</t>
        </is>
      </c>
      <c r="Q54">
        <f>IF(AND(A54&lt;&gt;"已参评好",F54&gt;=5),"超5小时未参评",IF(F54&gt;=7,"超7小时未参评",IF(F54&gt;=8,"超时未参评","")))</f>
        <v/>
      </c>
      <c r="R54" t="inlineStr"/>
    </row>
    <row r="55" ht="68" customHeight="1" s="1">
      <c r="B55" t="inlineStr">
        <is>
          <t>是</t>
        </is>
      </c>
      <c r="C55" s="53" t="n">
        <v>46255.88731481481</v>
      </c>
      <c r="D55" t="inlineStr">
        <is>
          <t>是</t>
        </is>
      </c>
      <c r="E55" s="53" t="n">
        <v>46255.55398148148</v>
      </c>
      <c r="F55" s="54">
        <f>(NOW()-E55)*24</f>
        <v/>
      </c>
      <c r="G55" t="inlineStr">
        <is>
          <t>13827306527</t>
        </is>
      </c>
      <c r="H55" t="inlineStr">
        <is>
          <t>2026-08-21 11:17:44</t>
        </is>
      </c>
      <c r="I55" t="inlineStr">
        <is>
          <t>潮州市潮安区枫溪镇云英路网格护堤路碧桂园天玺湾【可装2000M】</t>
        </is>
      </c>
      <c r="J55" t="inlineStr">
        <is>
          <t>陈洽龙</t>
        </is>
      </c>
      <c r="K55" t="inlineStr">
        <is>
          <t>瓷都枫溪工作站</t>
        </is>
      </c>
      <c r="L55" t="inlineStr">
        <is>
          <t>市区</t>
        </is>
      </c>
      <c r="M55" t="inlineStr">
        <is>
          <t>20260821085723X843023138</t>
        </is>
      </c>
      <c r="N55" t="inlineStr">
        <is>
          <t>CMCC-CZ-TSCLX-20260821-000826</t>
        </is>
      </c>
      <c r="O55" t="inlineStr">
        <is>
          <t>潮州</t>
        </is>
      </c>
      <c r="P55" t="inlineStr">
        <is>
          <t>潮安区</t>
        </is>
      </c>
      <c r="Q55">
        <f>IF(AND(A55&lt;&gt;"已参评好",F55&gt;=5),"超5小时未参评",IF(F55&gt;=7,"超7小时未参评",IF(F55&gt;=8,"超时未参评","")))</f>
        <v/>
      </c>
      <c r="R55" t="inlineStr"/>
    </row>
    <row r="56" ht="68" customHeight="1" s="1">
      <c r="B56" t="inlineStr">
        <is>
          <t>是</t>
        </is>
      </c>
      <c r="C56" s="53" t="n">
        <v>46255.85680555556</v>
      </c>
      <c r="D56" t="inlineStr">
        <is>
          <t>是</t>
        </is>
      </c>
      <c r="E56" s="53" t="n">
        <v>46255.52347222222</v>
      </c>
      <c r="F56" s="54">
        <f>(NOW()-E56)*24</f>
        <v/>
      </c>
      <c r="G56" t="inlineStr">
        <is>
          <t>13690010232</t>
        </is>
      </c>
      <c r="H56" t="inlineStr">
        <is>
          <t>2026-08-21 10:33:48</t>
        </is>
      </c>
      <c r="I56" t="inlineStr">
        <is>
          <t>潮州市潮安区金石镇金石南网格大路顶路厂头村</t>
        </is>
      </c>
      <c r="J56" t="inlineStr">
        <is>
          <t>0</t>
        </is>
      </c>
      <c r="M56" t="inlineStr">
        <is>
          <t>20260821093039X839325375</t>
        </is>
      </c>
      <c r="N56" t="inlineStr">
        <is>
          <t>CMCC-CZ-TSCLX-20260821-001074</t>
        </is>
      </c>
      <c r="O56" t="inlineStr">
        <is>
          <t>潮州</t>
        </is>
      </c>
      <c r="P56" t="inlineStr">
        <is>
          <t>潮安区</t>
        </is>
      </c>
      <c r="Q56">
        <f>IF(AND(A56&lt;&gt;"已参评好",F56&gt;=5),"超5小时未参评",IF(F56&gt;=7,"超7小时未参评",IF(F56&gt;=8,"超时未参评","")))</f>
        <v/>
      </c>
      <c r="R56" t="inlineStr"/>
    </row>
    <row r="57" ht="68" customHeight="1" s="1">
      <c r="B57" t="inlineStr">
        <is>
          <t>是</t>
        </is>
      </c>
      <c r="C57" s="53" t="n">
        <v>46255.86225694444</v>
      </c>
      <c r="D57" t="inlineStr">
        <is>
          <t>是</t>
        </is>
      </c>
      <c r="E57" s="53" t="n">
        <v>46255.52892361111</v>
      </c>
      <c r="F57" s="54">
        <f>(NOW()-E57)*24</f>
        <v/>
      </c>
      <c r="G57" t="inlineStr">
        <is>
          <t>13670710978</t>
        </is>
      </c>
      <c r="H57" t="inlineStr">
        <is>
          <t>2026-08-21 10:41:39</t>
        </is>
      </c>
      <c r="I57" t="inlineStr">
        <is>
          <t>潮州市潮安区枫溪镇云英路网格云英路英塘村</t>
        </is>
      </c>
      <c r="J57" t="inlineStr">
        <is>
          <t>陆锐强</t>
        </is>
      </c>
      <c r="K57" t="inlineStr">
        <is>
          <t>瓷都枫溪工作站</t>
        </is>
      </c>
      <c r="L57" t="inlineStr">
        <is>
          <t>市区</t>
        </is>
      </c>
      <c r="M57" t="inlineStr">
        <is>
          <t>20260821095449X289732599</t>
        </is>
      </c>
      <c r="N57" t="inlineStr">
        <is>
          <t>CMCC-CZ-TSCLX-20260821-008493</t>
        </is>
      </c>
      <c r="O57" t="inlineStr">
        <is>
          <t>潮州</t>
        </is>
      </c>
      <c r="P57" t="inlineStr">
        <is>
          <t>潮安区</t>
        </is>
      </c>
      <c r="Q57">
        <f>IF(AND(A57&lt;&gt;"已参评好",F57&gt;=5),"超5小时未参评",IF(F57&gt;=7,"超7小时未参评",IF(F57&gt;=8,"超时未参评","")))</f>
        <v/>
      </c>
      <c r="R57" t="inlineStr"/>
    </row>
    <row r="58" ht="68" customHeight="1" s="1">
      <c r="B58" t="inlineStr">
        <is>
          <t>是</t>
        </is>
      </c>
      <c r="C58" s="53" t="n">
        <v>46255.91226851852</v>
      </c>
      <c r="D58" t="inlineStr">
        <is>
          <t>是</t>
        </is>
      </c>
      <c r="E58" s="53" t="n">
        <v>46255.57893518519</v>
      </c>
      <c r="F58" s="54">
        <f>(NOW()-E58)*24</f>
        <v/>
      </c>
      <c r="G58" t="inlineStr">
        <is>
          <t>15994955359</t>
        </is>
      </c>
      <c r="H58" t="inlineStr">
        <is>
          <t>2026-08-21 11:53:40</t>
        </is>
      </c>
      <c r="I58" t="inlineStr">
        <is>
          <t>潮州市潮安区登塘镇登塘网格枫榴路笔埔村</t>
        </is>
      </c>
      <c r="J58" t="inlineStr">
        <is>
          <t>刘铭烨</t>
        </is>
      </c>
      <c r="K58" t="inlineStr">
        <is>
          <t>古巷登塘工作站</t>
        </is>
      </c>
      <c r="L58" t="inlineStr">
        <is>
          <t>潮安</t>
        </is>
      </c>
      <c r="M58" t="inlineStr">
        <is>
          <t>20260820141523X523505781</t>
        </is>
      </c>
      <c r="N58" t="inlineStr">
        <is>
          <t>CMCC-CZ-TSCLX-20260820-003070</t>
        </is>
      </c>
      <c r="O58" t="inlineStr">
        <is>
          <t>潮州</t>
        </is>
      </c>
      <c r="P58" t="inlineStr">
        <is>
          <t>潮安区</t>
        </is>
      </c>
      <c r="Q58">
        <f>IF(AND(A58&lt;&gt;"已参评好",F58&gt;=5),"超5小时未参评",IF(F58&gt;=7,"超7小时未参评",IF(F58&gt;=8,"超时未参评","")))</f>
        <v/>
      </c>
      <c r="R58" t="inlineStr"/>
    </row>
    <row r="59" ht="68" customHeight="1" s="1">
      <c r="B59" t="inlineStr">
        <is>
          <t>是</t>
        </is>
      </c>
      <c r="C59" s="53" t="n">
        <v>46255.92135416667</v>
      </c>
      <c r="D59" t="inlineStr">
        <is>
          <t>是</t>
        </is>
      </c>
      <c r="E59" s="53" t="n">
        <v>46255.58802083333</v>
      </c>
      <c r="F59" s="54">
        <f>(NOW()-E59)*24</f>
        <v/>
      </c>
      <c r="G59" t="inlineStr">
        <is>
          <t>13690074947</t>
        </is>
      </c>
      <c r="H59" t="inlineStr">
        <is>
          <t>2026-08-21 12:06:45</t>
        </is>
      </c>
      <c r="I59" t="inlineStr">
        <is>
          <t>潮州市饶平县黄冈镇河北网格324国道下寮（一）片区</t>
        </is>
      </c>
      <c r="J59" t="inlineStr">
        <is>
          <t>余泽彬</t>
        </is>
      </c>
      <c r="K59" t="inlineStr">
        <is>
          <t>饶平城区工作站</t>
        </is>
      </c>
      <c r="L59" t="inlineStr">
        <is>
          <t>饶平</t>
        </is>
      </c>
      <c r="M59" t="inlineStr">
        <is>
          <t>20260820153443X283159515</t>
        </is>
      </c>
      <c r="N59" t="inlineStr">
        <is>
          <t>CMCC-CZ-TSCLX-20260820-016773</t>
        </is>
      </c>
      <c r="O59" t="inlineStr">
        <is>
          <t>潮州</t>
        </is>
      </c>
      <c r="P59" t="inlineStr">
        <is>
          <t>饶平县</t>
        </is>
      </c>
      <c r="Q59">
        <f>IF(AND(A59&lt;&gt;"已参评好",F59&gt;=5),"超5小时未参评",IF(F59&gt;=7,"超7小时未参评",IF(F59&gt;=8,"超时未参评","")))</f>
        <v/>
      </c>
      <c r="R59" t="inlineStr"/>
    </row>
    <row r="60" ht="68" customHeight="1" s="1">
      <c r="B60" t="inlineStr">
        <is>
          <t>是</t>
        </is>
      </c>
      <c r="C60" s="53" t="n">
        <v>46255.93722222222</v>
      </c>
      <c r="D60" t="inlineStr">
        <is>
          <t>否</t>
        </is>
      </c>
      <c r="E60" s="53" t="n">
        <v>46255.60388888889</v>
      </c>
      <c r="F60" s="54">
        <f>(NOW()-E60)*24</f>
        <v/>
      </c>
      <c r="G60" t="inlineStr">
        <is>
          <t>13534697927</t>
        </is>
      </c>
      <c r="H60" t="inlineStr">
        <is>
          <t>2026-08-21 12:29:36</t>
        </is>
      </c>
      <c r="I60" t="inlineStr">
        <is>
          <t>潮州市潮安区浮洋镇浮洋北网格桥湖路桥湖村</t>
        </is>
      </c>
      <c r="J60" t="inlineStr">
        <is>
          <t>吴伟</t>
        </is>
      </c>
      <c r="K60" t="inlineStr">
        <is>
          <t>浮洋网格</t>
        </is>
      </c>
      <c r="M60" t="inlineStr">
        <is>
          <t>20260820170504X704682809</t>
        </is>
      </c>
      <c r="N60" t="inlineStr">
        <is>
          <t>CMCC-CZ-TSCLX-20260820-021393</t>
        </is>
      </c>
      <c r="O60" t="inlineStr">
        <is>
          <t>潮州</t>
        </is>
      </c>
      <c r="P60" t="inlineStr">
        <is>
          <t>潮安区</t>
        </is>
      </c>
      <c r="Q60">
        <f>IF(AND(A60&lt;&gt;"已参评好",F60&gt;=5),"超5小时未参评",IF(F60&gt;=7,"超7小时未参评",IF(F60&gt;=8,"超时未参评","")))</f>
        <v/>
      </c>
      <c r="R60" t="inlineStr"/>
    </row>
    <row r="61" ht="68" customHeight="1" s="1">
      <c r="A61" t="inlineStr">
        <is>
          <t>未参评好</t>
        </is>
      </c>
      <c r="B61" t="inlineStr">
        <is>
          <t>是</t>
        </is>
      </c>
      <c r="C61" s="53" t="n">
        <v>46256.01378472222</v>
      </c>
      <c r="D61" t="inlineStr">
        <is>
          <t>否</t>
        </is>
      </c>
      <c r="E61" s="53" t="n">
        <v>46255.68045138889</v>
      </c>
      <c r="F61" s="54">
        <f>(NOW()-E61)*24</f>
        <v/>
      </c>
      <c r="G61" t="inlineStr">
        <is>
          <t>15216947171</t>
        </is>
      </c>
      <c r="H61" t="inlineStr">
        <is>
          <t>2026-08-21 14:19:51</t>
        </is>
      </c>
      <c r="I61" t="inlineStr">
        <is>
          <t>潮州市潮安区彩塘镇仙乐网格东彩路东寨工业区【可装2000M】</t>
        </is>
      </c>
      <c r="J61" t="inlineStr">
        <is>
          <t>郑德福</t>
        </is>
      </c>
      <c r="K61" t="inlineStr">
        <is>
          <t>彩塘东凤工作站</t>
        </is>
      </c>
      <c r="L61" t="inlineStr">
        <is>
          <t>潮安</t>
        </is>
      </c>
      <c r="M61" t="inlineStr">
        <is>
          <t>20260820171246X166850504</t>
        </is>
      </c>
      <c r="N61" t="inlineStr">
        <is>
          <t>CMCC-CZ-TSCLX-20260820-014157</t>
        </is>
      </c>
      <c r="O61" t="inlineStr">
        <is>
          <t>潮州</t>
        </is>
      </c>
      <c r="P61" t="inlineStr">
        <is>
          <t>潮安区</t>
        </is>
      </c>
      <c r="Q61">
        <f>IF(AND(A61&lt;&gt;"已参评好",F61&gt;=5),"超5小时未参评",IF(F61&gt;=7,"超7小时未参评",IF(F61&gt;=8,"超时未参评","")))</f>
        <v/>
      </c>
      <c r="R61" t="inlineStr">
        <is>
          <t>没有收到</t>
        </is>
      </c>
    </row>
    <row r="62" ht="68" customHeight="1" s="1">
      <c r="B62" t="inlineStr">
        <is>
          <t>是</t>
        </is>
      </c>
      <c r="C62" s="53" t="n">
        <v>46255.91932870371</v>
      </c>
      <c r="D62" t="inlineStr">
        <is>
          <t>是</t>
        </is>
      </c>
      <c r="E62" s="53" t="n">
        <v>46255.58599537037</v>
      </c>
      <c r="F62" s="54">
        <f>(NOW()-E62)*24</f>
        <v/>
      </c>
      <c r="G62" t="inlineStr">
        <is>
          <t>19814537001</t>
        </is>
      </c>
      <c r="H62" t="inlineStr">
        <is>
          <t>2026-08-21 12:03:50</t>
        </is>
      </c>
      <c r="I62" t="inlineStr">
        <is>
          <t>潮州市饶平县大埕镇网格鸿程大道埕南村</t>
        </is>
      </c>
      <c r="J62" t="inlineStr">
        <is>
          <t>周少杰</t>
        </is>
      </c>
      <c r="K62" t="inlineStr">
        <is>
          <t>东界三镇工作站</t>
        </is>
      </c>
      <c r="L62" t="inlineStr">
        <is>
          <t>饶平</t>
        </is>
      </c>
      <c r="M62" t="inlineStr">
        <is>
          <t>20260820183304X984963542</t>
        </is>
      </c>
      <c r="N62" t="inlineStr">
        <is>
          <t>CMCC-CZ-TSCLX-20260820-027068</t>
        </is>
      </c>
      <c r="O62" t="inlineStr">
        <is>
          <t>潮州</t>
        </is>
      </c>
      <c r="P62" t="inlineStr">
        <is>
          <t>饶平县</t>
        </is>
      </c>
      <c r="Q62">
        <f>IF(AND(A62&lt;&gt;"已参评好",F62&gt;=5),"超5小时未参评",IF(F62&gt;=7,"超7小时未参评",IF(F62&gt;=8,"超时未参评","")))</f>
        <v/>
      </c>
      <c r="R62" t="inlineStr"/>
    </row>
    <row r="63" ht="68" customHeight="1" s="1">
      <c r="B63" t="inlineStr">
        <is>
          <t>是</t>
        </is>
      </c>
      <c r="C63" s="53" t="n">
        <v>46256.01560185185</v>
      </c>
      <c r="D63" t="inlineStr">
        <is>
          <t>否</t>
        </is>
      </c>
      <c r="E63" s="53" t="n">
        <v>46255.68226851852</v>
      </c>
      <c r="F63" s="54">
        <f>(NOW()-E63)*24</f>
        <v/>
      </c>
      <c r="G63" t="inlineStr">
        <is>
          <t>13539352024</t>
        </is>
      </c>
      <c r="H63" t="inlineStr">
        <is>
          <t>2026-08-21 14:22:28</t>
        </is>
      </c>
      <c r="I63" t="inlineStr">
        <is>
          <t>潮州市潮安区浮洋镇浮洋北网格桥湖路桥湖村</t>
        </is>
      </c>
      <c r="J63" t="inlineStr">
        <is>
          <t>吴伟</t>
        </is>
      </c>
      <c r="K63" t="inlineStr">
        <is>
          <t>浮洋网格</t>
        </is>
      </c>
      <c r="M63" t="inlineStr">
        <is>
          <t>20260820184519X719274996</t>
        </is>
      </c>
      <c r="N63" t="inlineStr">
        <is>
          <t>CMCC-CZ-TSCLX-20260820-024318</t>
        </is>
      </c>
      <c r="O63" t="inlineStr">
        <is>
          <t>潮州</t>
        </is>
      </c>
      <c r="P63" t="inlineStr">
        <is>
          <t>潮安区</t>
        </is>
      </c>
      <c r="Q63">
        <f>IF(AND(A63&lt;&gt;"已参评好",F63&gt;=5),"超5小时未参评",IF(F63&gt;=7,"超7小时未参评",IF(F63&gt;=8,"超时未参评","")))</f>
        <v/>
      </c>
      <c r="R63" t="inlineStr"/>
    </row>
    <row r="64" ht="68" customHeight="1" s="1">
      <c r="B64" t="inlineStr">
        <is>
          <t>是</t>
        </is>
      </c>
      <c r="C64" s="53" t="n">
        <v>46256.00122685185</v>
      </c>
      <c r="D64" t="inlineStr">
        <is>
          <t>否</t>
        </is>
      </c>
      <c r="E64" s="53" t="n">
        <v>46255.66789351852</v>
      </c>
      <c r="F64" s="54">
        <f>(NOW()-E64)*24</f>
        <v/>
      </c>
      <c r="G64" t="inlineStr">
        <is>
          <t>13827349657</t>
        </is>
      </c>
      <c r="H64" t="inlineStr">
        <is>
          <t>2026-08-21 14:01:46</t>
        </is>
      </c>
      <c r="I64" t="inlineStr">
        <is>
          <t>潮州市潮安区庵埠镇庵西网格庵凤路郭陇村</t>
        </is>
      </c>
      <c r="J64" t="inlineStr">
        <is>
          <t>郑静亮</t>
        </is>
      </c>
      <c r="K64" t="inlineStr">
        <is>
          <t>潮安城区工作站</t>
        </is>
      </c>
      <c r="L64" t="inlineStr">
        <is>
          <t>潮安</t>
        </is>
      </c>
      <c r="M64" t="inlineStr">
        <is>
          <t>20260820184537X737456716</t>
        </is>
      </c>
      <c r="N64" t="inlineStr">
        <is>
          <t>CMCC-CZ-TSCLX-20260820-030256</t>
        </is>
      </c>
      <c r="O64" t="inlineStr">
        <is>
          <t>潮州</t>
        </is>
      </c>
      <c r="P64" t="inlineStr">
        <is>
          <t>潮安区</t>
        </is>
      </c>
      <c r="Q64">
        <f>IF(AND(A64&lt;&gt;"已参评好",F64&gt;=5),"超5小时未参评",IF(F64&gt;=7,"超7小时未参评",IF(F64&gt;=8,"超时未参评","")))</f>
        <v/>
      </c>
      <c r="R64" t="inlineStr"/>
    </row>
    <row r="65" ht="68" customHeight="1" s="1">
      <c r="A65" t="inlineStr">
        <is>
          <t>已参评好</t>
        </is>
      </c>
      <c r="B65" t="inlineStr">
        <is>
          <t>是</t>
        </is>
      </c>
      <c r="C65" s="53" t="n">
        <v>46255.93990740741</v>
      </c>
      <c r="D65" t="inlineStr">
        <is>
          <t>否</t>
        </is>
      </c>
      <c r="E65" s="53" t="n">
        <v>46255.60657407407</v>
      </c>
      <c r="F65" s="54">
        <f>(NOW()-E65)*24</f>
        <v/>
      </c>
      <c r="G65" t="inlineStr">
        <is>
          <t>13502507090</t>
        </is>
      </c>
      <c r="H65" t="inlineStr">
        <is>
          <t>2026-08-21 12:33:28</t>
        </is>
      </c>
      <c r="I65" t="inlineStr">
        <is>
          <t>潮州市潮安区东凤镇东凤北网格东彩路礼阳郑村</t>
        </is>
      </c>
      <c r="J65" t="inlineStr">
        <is>
          <t>蔡文伟</t>
        </is>
      </c>
      <c r="K65" t="inlineStr">
        <is>
          <t>彩塘东凤工作站</t>
        </is>
      </c>
      <c r="L65" t="inlineStr">
        <is>
          <t>潮安</t>
        </is>
      </c>
      <c r="M65" t="inlineStr">
        <is>
          <t>20260820192332X126712190</t>
        </is>
      </c>
      <c r="N65" t="inlineStr">
        <is>
          <t>CMCC-CZ-TSCLX-20260820-034805</t>
        </is>
      </c>
      <c r="O65" t="inlineStr">
        <is>
          <t>潮州</t>
        </is>
      </c>
      <c r="P65" t="inlineStr">
        <is>
          <t>潮安区</t>
        </is>
      </c>
      <c r="Q65">
        <f>IF(AND(A65&lt;&gt;"已参评好",F65&gt;=5),"超5小时未参评",IF(F65&gt;=7,"超7小时未参评",IF(F65&gt;=8,"超时未参评","")))</f>
        <v/>
      </c>
      <c r="R65" t="inlineStr">
        <is>
          <t>已参评好</t>
        </is>
      </c>
    </row>
    <row r="66" ht="68" customHeight="1" s="1">
      <c r="B66" t="inlineStr">
        <is>
          <t>是</t>
        </is>
      </c>
      <c r="C66" s="53" t="n">
        <v>46255.93024305555</v>
      </c>
      <c r="D66" t="inlineStr">
        <is>
          <t>是</t>
        </is>
      </c>
      <c r="E66" s="53" t="n">
        <v>46255.59690972222</v>
      </c>
      <c r="F66" s="54">
        <f>(NOW()-E66)*24</f>
        <v/>
      </c>
      <c r="G66" t="inlineStr">
        <is>
          <t>15913096016</t>
        </is>
      </c>
      <c r="H66" t="inlineStr">
        <is>
          <t>2026-08-21 12:19:33</t>
        </is>
      </c>
      <c r="I66" t="inlineStr">
        <is>
          <t>潮州市潮安区浮洋镇浮洋北网格桥湖路桥湖村</t>
        </is>
      </c>
      <c r="J66" t="inlineStr">
        <is>
          <t>吴伟</t>
        </is>
      </c>
      <c r="K66" t="inlineStr">
        <is>
          <t>浮洋网格</t>
        </is>
      </c>
      <c r="M66" t="inlineStr">
        <is>
          <t>20260820192546X146638405</t>
        </is>
      </c>
      <c r="N66" t="inlineStr">
        <is>
          <t>CMCC-CZ-TSCLX-20260820-035204</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46255.90950231482</v>
      </c>
      <c r="D67" t="inlineStr">
        <is>
          <t>是</t>
        </is>
      </c>
      <c r="E67" s="53" t="n">
        <v>46255.57616898148</v>
      </c>
      <c r="F67" s="54">
        <f>(NOW()-E67)*24</f>
        <v/>
      </c>
      <c r="G67" t="inlineStr">
        <is>
          <t>15992387386</t>
        </is>
      </c>
      <c r="H67" t="inlineStr">
        <is>
          <t>2026-08-21 11:49:41</t>
        </is>
      </c>
      <c r="I67" t="inlineStr">
        <is>
          <t>潮州市湘桥区意溪镇坝街网格意东一路橡埔村</t>
        </is>
      </c>
      <c r="J67" t="inlineStr">
        <is>
          <t>黄文振</t>
        </is>
      </c>
      <c r="K67" t="inlineStr">
        <is>
          <t>韩江新城工作站</t>
        </is>
      </c>
      <c r="L67" t="inlineStr">
        <is>
          <t>市区</t>
        </is>
      </c>
      <c r="M67" t="inlineStr">
        <is>
          <t>20260820193015X415144146</t>
        </is>
      </c>
      <c r="N67" t="inlineStr">
        <is>
          <t>CMCC-CZ-TSCLX-20260820-029876</t>
        </is>
      </c>
      <c r="O67" t="inlineStr">
        <is>
          <t>潮州</t>
        </is>
      </c>
      <c r="P67" t="inlineStr">
        <is>
          <t>湘桥区</t>
        </is>
      </c>
      <c r="Q67">
        <f>IF(AND(A67&lt;&gt;"已参评好",F67&gt;=5),"超5小时未参评",IF(F67&gt;=7,"超7小时未参评",IF(F67&gt;=8,"超时未参评","")))</f>
        <v/>
      </c>
      <c r="R67" t="inlineStr"/>
    </row>
    <row r="68" ht="68" customHeight="1" s="1">
      <c r="B68" t="inlineStr">
        <is>
          <t>是</t>
        </is>
      </c>
      <c r="C68" s="53" t="n">
        <v>46256.0165625</v>
      </c>
      <c r="D68" t="inlineStr">
        <is>
          <t>否</t>
        </is>
      </c>
      <c r="E68" s="53" t="n">
        <v>46255.68322916667</v>
      </c>
      <c r="F68" s="54">
        <f>(NOW()-E68)*24</f>
        <v/>
      </c>
      <c r="G68" t="inlineStr">
        <is>
          <t>15919534382</t>
        </is>
      </c>
      <c r="H68" t="inlineStr">
        <is>
          <t>2026-08-21 14:23:51</t>
        </is>
      </c>
      <c r="I68" t="inlineStr">
        <is>
          <t>潮州市潮安区凤塘镇凤塘西网格书安路和安村</t>
        </is>
      </c>
      <c r="J68" t="inlineStr">
        <is>
          <t>张泽杰</t>
        </is>
      </c>
      <c r="K68" t="inlineStr">
        <is>
          <t>凤塘镇区工作站</t>
        </is>
      </c>
      <c r="L68" t="inlineStr">
        <is>
          <t>潮安</t>
        </is>
      </c>
      <c r="M68" t="inlineStr">
        <is>
          <t>20260820193049X449817569</t>
        </is>
      </c>
      <c r="N68" t="inlineStr">
        <is>
          <t>CMCC-CZ-TSCLX-20260820-026793</t>
        </is>
      </c>
      <c r="O68" t="inlineStr">
        <is>
          <t>潮州</t>
        </is>
      </c>
      <c r="P68" t="inlineStr">
        <is>
          <t>潮安区</t>
        </is>
      </c>
      <c r="Q68">
        <f>IF(AND(A68&lt;&gt;"已参评好",F68&gt;=5),"超5小时未参评",IF(F68&gt;=7,"超7小时未参评",IF(F68&gt;=8,"超时未参评","")))</f>
        <v/>
      </c>
      <c r="R68" t="inlineStr"/>
    </row>
    <row r="69" ht="68" customHeight="1" s="1">
      <c r="B69" t="inlineStr">
        <is>
          <t>是</t>
        </is>
      </c>
      <c r="C69" s="53" t="n">
        <v>46256.03104166667</v>
      </c>
      <c r="D69" t="inlineStr">
        <is>
          <t>否</t>
        </is>
      </c>
      <c r="E69" s="53" t="n">
        <v>46255.69770833333</v>
      </c>
      <c r="F69" s="54">
        <f>(NOW()-E69)*24</f>
        <v/>
      </c>
      <c r="G69" t="inlineStr">
        <is>
          <t>17819465610</t>
        </is>
      </c>
      <c r="H69" t="inlineStr">
        <is>
          <t>2026-08-21 14:44:42</t>
        </is>
      </c>
      <c r="I69" t="inlineStr">
        <is>
          <t>潮州市潮安区浮洋镇浮洋北网格桥湖路桥湖村</t>
        </is>
      </c>
      <c r="J69" t="inlineStr">
        <is>
          <t>吴伟</t>
        </is>
      </c>
      <c r="K69" t="inlineStr">
        <is>
          <t>浮洋网格</t>
        </is>
      </c>
      <c r="M69" t="inlineStr">
        <is>
          <t>20260820194349X229395645</t>
        </is>
      </c>
      <c r="N69" t="inlineStr">
        <is>
          <t>CMCC-CZ-TSCLX-20260820-034812</t>
        </is>
      </c>
      <c r="O69" t="inlineStr">
        <is>
          <t>潮州</t>
        </is>
      </c>
      <c r="P69" t="inlineStr">
        <is>
          <t>潮安区</t>
        </is>
      </c>
      <c r="Q69">
        <f>IF(AND(A69&lt;&gt;"已参评好",F69&gt;=5),"超5小时未参评",IF(F69&gt;=7,"超7小时未参评",IF(F69&gt;=8,"超时未参评","")))</f>
        <v/>
      </c>
      <c r="R69" t="inlineStr"/>
    </row>
    <row r="70" ht="68" customHeight="1" s="1">
      <c r="B70" t="inlineStr">
        <is>
          <t>是</t>
        </is>
      </c>
      <c r="C70" s="53" t="n">
        <v>46256.00667824074</v>
      </c>
      <c r="D70" t="inlineStr">
        <is>
          <t>否</t>
        </is>
      </c>
      <c r="E70" s="53" t="n">
        <v>46255.67334490741</v>
      </c>
      <c r="F70" s="54">
        <f>(NOW()-E70)*24</f>
        <v/>
      </c>
      <c r="G70" t="inlineStr">
        <is>
          <t>13671404123</t>
        </is>
      </c>
      <c r="H70" t="inlineStr">
        <is>
          <t>2026-08-21 14:09:37</t>
        </is>
      </c>
      <c r="I70" t="inlineStr">
        <is>
          <t>潮州市潮安区枫溪镇池湖网格池湖路池湖村</t>
        </is>
      </c>
      <c r="J70" t="inlineStr">
        <is>
          <t>卢奕鑫</t>
        </is>
      </c>
      <c r="K70" t="inlineStr">
        <is>
          <t>瓷都枫溪工作站</t>
        </is>
      </c>
      <c r="L70" t="inlineStr">
        <is>
          <t>市区</t>
        </is>
      </c>
      <c r="M70" t="inlineStr">
        <is>
          <t>20260820201101X861494810</t>
        </is>
      </c>
      <c r="N70" t="inlineStr">
        <is>
          <t>CMCC-CZ-TSCLX-20260820-034531</t>
        </is>
      </c>
      <c r="O70" t="inlineStr">
        <is>
          <t>潮州</t>
        </is>
      </c>
      <c r="P70" t="inlineStr">
        <is>
          <t>潮安区</t>
        </is>
      </c>
      <c r="Q70">
        <f>IF(AND(A70&lt;&gt;"已参评好",F70&gt;=5),"超5小时未参评",IF(F70&gt;=7,"超7小时未参评",IF(F70&gt;=8,"超时未参评","")))</f>
        <v/>
      </c>
      <c r="R70" t="inlineStr"/>
    </row>
    <row r="71" ht="68" customHeight="1" s="1">
      <c r="B71" t="inlineStr">
        <is>
          <t>是</t>
        </is>
      </c>
      <c r="C71" s="53" t="n">
        <v>46256.004375</v>
      </c>
      <c r="D71" t="inlineStr">
        <is>
          <t>否</t>
        </is>
      </c>
      <c r="E71" s="53" t="n">
        <v>46255.67104166667</v>
      </c>
      <c r="F71" s="54">
        <f>(NOW()-E71)*24</f>
        <v/>
      </c>
      <c r="G71" t="inlineStr">
        <is>
          <t>18128172929</t>
        </is>
      </c>
      <c r="H71" t="inlineStr">
        <is>
          <t>2026-08-21 14:06:18</t>
        </is>
      </c>
      <c r="I71" t="inlineStr">
        <is>
          <t>潮州市潮安区浮洋镇浮洋北网格桥湖路桥湖村</t>
        </is>
      </c>
      <c r="J71" t="inlineStr">
        <is>
          <t>吴伟</t>
        </is>
      </c>
      <c r="K71" t="inlineStr">
        <is>
          <t>浮洋网格</t>
        </is>
      </c>
      <c r="M71" t="inlineStr">
        <is>
          <t>20260820201521X121107389</t>
        </is>
      </c>
      <c r="N71" t="inlineStr">
        <is>
          <t>CMCC-CZ-TSCLX-20260820-034622</t>
        </is>
      </c>
      <c r="O71" t="inlineStr">
        <is>
          <t>潮州</t>
        </is>
      </c>
      <c r="P71" t="inlineStr">
        <is>
          <t>潮安区</t>
        </is>
      </c>
      <c r="Q71">
        <f>IF(AND(A71&lt;&gt;"已参评好",F71&gt;=5),"超5小时未参评",IF(F71&gt;=7,"超7小时未参评",IF(F71&gt;=8,"超时未参评","")))</f>
        <v/>
      </c>
      <c r="R71" t="inlineStr"/>
    </row>
    <row r="72" ht="68" customHeight="1" s="1">
      <c r="A72" t="inlineStr">
        <is>
          <t>未参评好</t>
        </is>
      </c>
      <c r="B72" t="inlineStr">
        <is>
          <t>是</t>
        </is>
      </c>
      <c r="C72" s="53" t="n">
        <v>46255.91648148148</v>
      </c>
      <c r="D72" t="inlineStr">
        <is>
          <t>是</t>
        </is>
      </c>
      <c r="E72" s="53" t="n">
        <v>46255.58314814815</v>
      </c>
      <c r="F72" s="54">
        <f>(NOW()-E72)*24</f>
        <v/>
      </c>
      <c r="G72" t="inlineStr">
        <is>
          <t>13534023428</t>
        </is>
      </c>
      <c r="H72" t="inlineStr">
        <is>
          <t>2026-08-21 11:59:44</t>
        </is>
      </c>
      <c r="I72" t="inlineStr">
        <is>
          <t>潮州市潮安区彩塘镇金砂网格彩金路金东村</t>
        </is>
      </c>
      <c r="J72" t="inlineStr">
        <is>
          <t>刘汉城</t>
        </is>
      </c>
      <c r="K72" t="inlineStr">
        <is>
          <t>彩塘东凤工作站</t>
        </is>
      </c>
      <c r="L72" t="inlineStr">
        <is>
          <t>潮安</t>
        </is>
      </c>
      <c r="M72" t="inlineStr">
        <is>
          <t>20260820202930X970254512</t>
        </is>
      </c>
      <c r="N72" t="inlineStr">
        <is>
          <t>CMCC-CZ-TSCLX-20260820-030098</t>
        </is>
      </c>
      <c r="O72" t="inlineStr">
        <is>
          <t>潮州</t>
        </is>
      </c>
      <c r="P72" t="inlineStr">
        <is>
          <t>潮安区</t>
        </is>
      </c>
      <c r="Q72">
        <f>IF(AND(A72&lt;&gt;"已参评好",F72&gt;=5),"超5小时未参评",IF(F72&gt;=7,"超7小时未参评",IF(F72&gt;=8,"超时未参评","")))</f>
        <v/>
      </c>
      <c r="R72" t="inlineStr">
        <is>
          <t>用户在上班要等晚点再看</t>
        </is>
      </c>
    </row>
    <row r="73" ht="68" customHeight="1" s="1">
      <c r="B73" t="inlineStr">
        <is>
          <t>是</t>
        </is>
      </c>
      <c r="C73" s="53" t="n">
        <v>46256.00131944445</v>
      </c>
      <c r="D73" t="inlineStr">
        <is>
          <t>否</t>
        </is>
      </c>
      <c r="E73" s="53" t="n">
        <v>46255.66798611111</v>
      </c>
      <c r="F73" s="54">
        <f>(NOW()-E73)*24</f>
        <v/>
      </c>
      <c r="G73" t="inlineStr">
        <is>
          <t>13435575881</t>
        </is>
      </c>
      <c r="H73" t="inlineStr">
        <is>
          <t>2026-08-21 14:01:54</t>
        </is>
      </c>
      <c r="I73" t="inlineStr">
        <is>
          <t>潮州市潮安区庵埠镇庵西网格庄陇大道庄陇村</t>
        </is>
      </c>
      <c r="J73" t="inlineStr">
        <is>
          <t>曾喜标</t>
        </is>
      </c>
      <c r="K73" t="inlineStr">
        <is>
          <t>潮安城区工作站</t>
        </is>
      </c>
      <c r="L73" t="inlineStr">
        <is>
          <t>潮安</t>
        </is>
      </c>
      <c r="M73" t="inlineStr">
        <is>
          <t>20260820204346X826874238</t>
        </is>
      </c>
      <c r="N73" t="inlineStr">
        <is>
          <t>CMCC-CZ-TSCLX-20260820-036138</t>
        </is>
      </c>
      <c r="O73" t="inlineStr">
        <is>
          <t>潮州</t>
        </is>
      </c>
      <c r="P73" t="inlineStr">
        <is>
          <t>潮安区</t>
        </is>
      </c>
      <c r="Q73">
        <f>IF(AND(A73&lt;&gt;"已参评好",F73&gt;=5),"超5小时未参评",IF(F73&gt;=7,"超7小时未参评",IF(F73&gt;=8,"超时未参评","")))</f>
        <v/>
      </c>
      <c r="R73" t="inlineStr"/>
    </row>
    <row r="74" ht="68" customHeight="1" s="1">
      <c r="B74" t="inlineStr">
        <is>
          <t>是</t>
        </is>
      </c>
      <c r="C74" s="53" t="n">
        <v>46256.00114583333</v>
      </c>
      <c r="D74" t="inlineStr">
        <is>
          <t>否</t>
        </is>
      </c>
      <c r="E74" s="53" t="n">
        <v>46255.6678125</v>
      </c>
      <c r="F74" s="54">
        <f>(NOW()-E74)*24</f>
        <v/>
      </c>
      <c r="G74" t="inlineStr">
        <is>
          <t>13631029406</t>
        </is>
      </c>
      <c r="H74" t="inlineStr">
        <is>
          <t>2026-08-21 14:01:39</t>
        </is>
      </c>
      <c r="I74" t="inlineStr">
        <is>
          <t>潮州市饶平县所城镇网格X081县道西寨村</t>
        </is>
      </c>
      <c r="J74" t="inlineStr">
        <is>
          <t>余锡明</t>
        </is>
      </c>
      <c r="K74" t="inlineStr">
        <is>
          <t>东界三镇工作站</t>
        </is>
      </c>
      <c r="L74" t="inlineStr">
        <is>
          <t>饶平</t>
        </is>
      </c>
      <c r="M74" t="inlineStr">
        <is>
          <t>20260820205127X287360554</t>
        </is>
      </c>
      <c r="N74" t="inlineStr">
        <is>
          <t>CMCC-CZ-TSCLX-20260820-032386</t>
        </is>
      </c>
      <c r="O74" t="inlineStr">
        <is>
          <t>潮州</t>
        </is>
      </c>
      <c r="P74" t="inlineStr">
        <is>
          <t>饶平县</t>
        </is>
      </c>
      <c r="Q74">
        <f>IF(AND(A74&lt;&gt;"已参评好",F74&gt;=5),"超5小时未参评",IF(F74&gt;=7,"超7小时未参评",IF(F74&gt;=8,"超时未参评","")))</f>
        <v/>
      </c>
      <c r="R74" t="inlineStr"/>
    </row>
    <row r="75" ht="68" customHeight="1" s="1">
      <c r="B75" t="inlineStr">
        <is>
          <t>是</t>
        </is>
      </c>
      <c r="C75" s="53" t="n">
        <v>46255.91634259259</v>
      </c>
      <c r="D75" t="inlineStr">
        <is>
          <t>是</t>
        </is>
      </c>
      <c r="E75" s="53" t="n">
        <v>46255.58300925926</v>
      </c>
      <c r="F75" s="54">
        <f>(NOW()-E75)*24</f>
        <v/>
      </c>
      <c r="G75" t="inlineStr">
        <is>
          <t>13539364929</t>
        </is>
      </c>
      <c r="H75" t="inlineStr">
        <is>
          <t>2026-08-21 11:59:32</t>
        </is>
      </c>
      <c r="I75" t="inlineStr">
        <is>
          <t>潮州市潮安区枫溪镇如意网格宾福路槐山岗</t>
        </is>
      </c>
      <c r="J75" t="inlineStr">
        <is>
          <t>陈丹华</t>
        </is>
      </c>
      <c r="K75" t="inlineStr">
        <is>
          <t>瓷都枫溪工作站</t>
        </is>
      </c>
      <c r="L75" t="inlineStr">
        <is>
          <t>市区</t>
        </is>
      </c>
      <c r="M75" t="inlineStr">
        <is>
          <t>20260820210815X295830390</t>
        </is>
      </c>
      <c r="N75" t="inlineStr">
        <is>
          <t>CMCC-CZ-TSCLX-20260820-030573</t>
        </is>
      </c>
      <c r="O75" t="inlineStr">
        <is>
          <t>潮州</t>
        </is>
      </c>
      <c r="P75" t="inlineStr">
        <is>
          <t>潮安区</t>
        </is>
      </c>
      <c r="Q75">
        <f>IF(AND(A75&lt;&gt;"已参评好",F75&gt;=5),"超5小时未参评",IF(F75&gt;=7,"超7小时未参评",IF(F75&gt;=8,"超时未参评","")))</f>
        <v/>
      </c>
      <c r="R75" t="inlineStr"/>
    </row>
    <row r="76" ht="68" customHeight="1" s="1">
      <c r="B76" t="inlineStr">
        <is>
          <t>是</t>
        </is>
      </c>
      <c r="C76" s="53" t="n">
        <v>46256.01383101852</v>
      </c>
      <c r="D76" t="inlineStr">
        <is>
          <t>否</t>
        </is>
      </c>
      <c r="E76" s="53" t="n">
        <v>46255.68049768519</v>
      </c>
      <c r="F76" s="54">
        <f>(NOW()-E76)*24</f>
        <v/>
      </c>
      <c r="G76" t="inlineStr">
        <is>
          <t>13413754442</t>
        </is>
      </c>
      <c r="H76" t="inlineStr">
        <is>
          <t>2026-08-21 14:19:55</t>
        </is>
      </c>
      <c r="I76" t="inlineStr">
        <is>
          <t>潮州市饶平县黄冈镇河北网格汕汾路碧春村片区【可装2000M】</t>
        </is>
      </c>
      <c r="J76" t="inlineStr">
        <is>
          <t>林葵</t>
        </is>
      </c>
      <c r="K76" t="inlineStr">
        <is>
          <t>饶平城区工作站</t>
        </is>
      </c>
      <c r="L76" t="inlineStr">
        <is>
          <t>饶平</t>
        </is>
      </c>
      <c r="M76" t="inlineStr">
        <is>
          <t>20260820213717X378342530</t>
        </is>
      </c>
      <c r="N76" t="inlineStr">
        <is>
          <t>CMCC-CZ-TSCLX-20260820-033171</t>
        </is>
      </c>
      <c r="O76" t="inlineStr">
        <is>
          <t>潮州</t>
        </is>
      </c>
      <c r="P76" t="inlineStr">
        <is>
          <t>饶平县</t>
        </is>
      </c>
      <c r="Q76">
        <f>IF(AND(A76&lt;&gt;"已参评好",F76&gt;=5),"超5小时未参评",IF(F76&gt;=7,"超7小时未参评",IF(F76&gt;=8,"超时未参评","")))</f>
        <v/>
      </c>
      <c r="R76" t="inlineStr"/>
    </row>
    <row r="77" ht="68" customHeight="1" s="1">
      <c r="B77" t="inlineStr">
        <is>
          <t>是</t>
        </is>
      </c>
      <c r="C77" s="53" t="n">
        <v>46255.90421296296</v>
      </c>
      <c r="D77" t="inlineStr">
        <is>
          <t>是</t>
        </is>
      </c>
      <c r="E77" s="53" t="n">
        <v>46255.57087962963</v>
      </c>
      <c r="F77" s="54">
        <f>(NOW()-E77)*24</f>
        <v/>
      </c>
      <c r="G77" t="inlineStr">
        <is>
          <t>15976333260</t>
        </is>
      </c>
      <c r="H77" t="inlineStr">
        <is>
          <t>2026-08-21 11:42:04</t>
        </is>
      </c>
      <c r="I77" t="inlineStr">
        <is>
          <t>潮州市饶平县所城镇网格X081县道西寨村</t>
        </is>
      </c>
      <c r="J77" t="inlineStr">
        <is>
          <t>陈荣锐</t>
        </is>
      </c>
      <c r="M77" t="inlineStr">
        <is>
          <t>20260820223915X755307269</t>
        </is>
      </c>
      <c r="N77" t="inlineStr">
        <is>
          <t>CMCC-CZ-TSCLX-20260820-038253</t>
        </is>
      </c>
      <c r="O77" t="inlineStr">
        <is>
          <t>潮州</t>
        </is>
      </c>
      <c r="P77" t="inlineStr">
        <is>
          <t>饶平县</t>
        </is>
      </c>
      <c r="Q77">
        <f>IF(AND(A77&lt;&gt;"已参评好",F77&gt;=5),"超5小时未参评",IF(F77&gt;=7,"超7小时未参评",IF(F77&gt;=8,"超时未参评","")))</f>
        <v/>
      </c>
      <c r="R77" t="inlineStr"/>
    </row>
    <row r="78" ht="68" customHeight="1" s="1">
      <c r="B78" t="inlineStr">
        <is>
          <t>是</t>
        </is>
      </c>
      <c r="C78" s="53" t="n">
        <v>46256.00427083333</v>
      </c>
      <c r="D78" t="inlineStr">
        <is>
          <t>否</t>
        </is>
      </c>
      <c r="E78" s="53" t="n">
        <v>46255.6709375</v>
      </c>
      <c r="F78" s="54">
        <f>(NOW()-E78)*24</f>
        <v/>
      </c>
      <c r="G78" t="inlineStr">
        <is>
          <t>13534672691</t>
        </is>
      </c>
      <c r="H78" t="inlineStr">
        <is>
          <t>2026-08-21 14:06:09</t>
        </is>
      </c>
      <c r="I78" t="inlineStr">
        <is>
          <t>潮州市潮安区古巷镇枫洋网格枫洋市路枫洋枫二村</t>
        </is>
      </c>
      <c r="J78" t="inlineStr">
        <is>
          <t>卢泽思</t>
        </is>
      </c>
      <c r="K78" t="inlineStr">
        <is>
          <t>古巷登塘工作站</t>
        </is>
      </c>
      <c r="L78" t="inlineStr">
        <is>
          <t>潮安</t>
        </is>
      </c>
      <c r="M78" t="inlineStr">
        <is>
          <t>20260821072251X171466900</t>
        </is>
      </c>
      <c r="N78" t="inlineStr">
        <is>
          <t>CMCC-CZ-TSCLX-20260821-001207</t>
        </is>
      </c>
      <c r="O78" t="inlineStr">
        <is>
          <t>潮州</t>
        </is>
      </c>
      <c r="P78" t="inlineStr">
        <is>
          <t>潮安区</t>
        </is>
      </c>
      <c r="Q78">
        <f>IF(AND(A78&lt;&gt;"已参评好",F78&gt;=5),"超5小时未参评",IF(F78&gt;=7,"超7小时未参评",IF(F78&gt;=8,"超时未参评","")))</f>
        <v/>
      </c>
      <c r="R78" t="inlineStr"/>
    </row>
    <row r="79" ht="68" customHeight="1" s="1">
      <c r="B79" t="inlineStr">
        <is>
          <t>是</t>
        </is>
      </c>
      <c r="C79" s="53" t="n">
        <v>46256.0275462963</v>
      </c>
      <c r="D79" t="inlineStr">
        <is>
          <t>否</t>
        </is>
      </c>
      <c r="E79" s="53" t="n">
        <v>46255.69421296296</v>
      </c>
      <c r="F79" s="54">
        <f>(NOW()-E79)*24</f>
        <v/>
      </c>
      <c r="G79" t="inlineStr">
        <is>
          <t>13802308440a</t>
        </is>
      </c>
      <c r="H79" t="inlineStr">
        <is>
          <t>2026-08-21 14:39:40</t>
        </is>
      </c>
      <c r="I79" t="inlineStr">
        <is>
          <t>潮州市饶平县浮滨镇网格086县道五祉村</t>
        </is>
      </c>
      <c r="J79" t="inlineStr">
        <is>
          <t>张远彪</t>
        </is>
      </c>
      <c r="K79" t="inlineStr">
        <is>
          <t>饶平中片工作站</t>
        </is>
      </c>
      <c r="L79" t="inlineStr">
        <is>
          <t>饶平</t>
        </is>
      </c>
      <c r="M79" t="inlineStr">
        <is>
          <t>20260821054010X105639430</t>
        </is>
      </c>
      <c r="N79" t="inlineStr">
        <is>
          <t>CMCC-CZ-TSCLX-20260821-007205</t>
        </is>
      </c>
      <c r="O79" t="inlineStr">
        <is>
          <t>潮州</t>
        </is>
      </c>
      <c r="P79" t="inlineStr">
        <is>
          <t>饶平县</t>
        </is>
      </c>
      <c r="Q79">
        <f>IF(AND(A79&lt;&gt;"已参评好",F79&gt;=5),"超5小时未参评",IF(F79&gt;=7,"超7小时未参评",IF(F79&gt;=8,"超时未参评","")))</f>
        <v/>
      </c>
      <c r="R79" t="inlineStr"/>
    </row>
    <row r="80" ht="68" customHeight="1" s="1">
      <c r="B80" t="inlineStr">
        <is>
          <t>是</t>
        </is>
      </c>
      <c r="C80" s="53" t="n">
        <v>46256.03929398148</v>
      </c>
      <c r="D80" t="inlineStr">
        <is>
          <t>否</t>
        </is>
      </c>
      <c r="E80" s="53" t="n">
        <v>46255.70596064815</v>
      </c>
      <c r="F80" s="54">
        <f>(NOW()-E80)*24</f>
        <v/>
      </c>
      <c r="G80" t="inlineStr">
        <is>
          <t>13553702718</t>
        </is>
      </c>
      <c r="H80" t="inlineStr">
        <is>
          <t>2026-08-21 14:56:35</t>
        </is>
      </c>
      <c r="I80" t="inlineStr">
        <is>
          <t>潮州市潮安区浮洋镇浮洋南网格开明路井里村</t>
        </is>
      </c>
      <c r="J80" t="inlineStr">
        <is>
          <t>邱晓杰</t>
        </is>
      </c>
      <c r="K80" t="inlineStr">
        <is>
          <t>浮洋网格</t>
        </is>
      </c>
      <c r="M80" t="inlineStr">
        <is>
          <t>20260821081717X437349880</t>
        </is>
      </c>
      <c r="N80" t="inlineStr">
        <is>
          <t>CMCC-CZ-TSCLX-20260821-008013</t>
        </is>
      </c>
      <c r="O80" t="inlineStr">
        <is>
          <t>潮州</t>
        </is>
      </c>
      <c r="P80" t="inlineStr">
        <is>
          <t>潮安区</t>
        </is>
      </c>
      <c r="Q80">
        <f>IF(AND(A80&lt;&gt;"已参评好",F80&gt;=5),"超5小时未参评",IF(F80&gt;=7,"超7小时未参评",IF(F80&gt;=8,"超时未参评","")))</f>
        <v/>
      </c>
      <c r="R80" t="inlineStr"/>
    </row>
    <row r="81" ht="68" customHeight="1" s="1">
      <c r="B81" t="inlineStr">
        <is>
          <t>是</t>
        </is>
      </c>
      <c r="C81" s="53" t="n">
        <v>46256.02524305556</v>
      </c>
      <c r="D81" t="inlineStr">
        <is>
          <t>否</t>
        </is>
      </c>
      <c r="E81" s="53" t="n">
        <v>46255.69190972222</v>
      </c>
      <c r="F81" s="54">
        <f>(NOW()-E81)*24</f>
        <v/>
      </c>
      <c r="G81" t="inlineStr">
        <is>
          <t>13690020278</t>
        </is>
      </c>
      <c r="H81" t="inlineStr">
        <is>
          <t>2026-08-21 14:36:21</t>
        </is>
      </c>
      <c r="I81" t="inlineStr">
        <is>
          <t>潮州市潮安区枫溪镇长美网格展宏路枫一工业区</t>
        </is>
      </c>
      <c r="J81" t="inlineStr">
        <is>
          <t>庄卓煌</t>
        </is>
      </c>
      <c r="K81" t="inlineStr">
        <is>
          <t>瓷都枫溪工作站</t>
        </is>
      </c>
      <c r="L81" t="inlineStr">
        <is>
          <t>市区</t>
        </is>
      </c>
      <c r="M81" t="inlineStr">
        <is>
          <t>20260821082017X617672964</t>
        </is>
      </c>
      <c r="N81" t="inlineStr">
        <is>
          <t>CMCC-CZ-TSCLX-20260821-004208</t>
        </is>
      </c>
      <c r="O81" t="inlineStr">
        <is>
          <t>潮州</t>
        </is>
      </c>
      <c r="P81" t="inlineStr">
        <is>
          <t>潮安区</t>
        </is>
      </c>
      <c r="Q81">
        <f>IF(AND(A81&lt;&gt;"已参评好",F81&gt;=5),"超5小时未参评",IF(F81&gt;=7,"超7小时未参评",IF(F81&gt;=8,"超时未参评","")))</f>
        <v/>
      </c>
      <c r="R81" t="inlineStr"/>
    </row>
    <row r="82" ht="68" customHeight="1" s="1">
      <c r="A82" t="inlineStr">
        <is>
          <t>已参评好</t>
        </is>
      </c>
      <c r="B82" t="inlineStr">
        <is>
          <t>是</t>
        </is>
      </c>
      <c r="C82" s="53" t="n">
        <v>46255.91099537037</v>
      </c>
      <c r="D82" t="inlineStr">
        <is>
          <t>是</t>
        </is>
      </c>
      <c r="E82" s="53" t="n">
        <v>46255.57766203704</v>
      </c>
      <c r="F82" s="54">
        <f>(NOW()-E82)*24</f>
        <v/>
      </c>
      <c r="G82" t="inlineStr">
        <is>
          <t>13553726448</t>
        </is>
      </c>
      <c r="H82" t="inlineStr">
        <is>
          <t>2026-08-21 11:51:50</t>
        </is>
      </c>
      <c r="I82" t="inlineStr">
        <is>
          <t>潮州市饶平县黄冈镇河北网格丁未路霞西村</t>
        </is>
      </c>
      <c r="J82" t="inlineStr">
        <is>
          <t>郑臣伟</t>
        </is>
      </c>
      <c r="K82" t="inlineStr">
        <is>
          <t>饶平城区工作站</t>
        </is>
      </c>
      <c r="L82" t="inlineStr">
        <is>
          <t>饶平</t>
        </is>
      </c>
      <c r="M82" t="inlineStr">
        <is>
          <t>20260821092314X394780664</t>
        </is>
      </c>
      <c r="N82" t="inlineStr">
        <is>
          <t>CMCC-CZ-TSCLX-20260821-008468</t>
        </is>
      </c>
      <c r="O82" t="inlineStr">
        <is>
          <t>潮州</t>
        </is>
      </c>
      <c r="P82" t="inlineStr">
        <is>
          <t>饶平县</t>
        </is>
      </c>
      <c r="Q82">
        <f>IF(AND(A82&lt;&gt;"已参评好",F82&gt;=5),"超5小时未参评",IF(F82&gt;=7,"超7小时未参评",IF(F82&gt;=8,"超时未参评","")))</f>
        <v/>
      </c>
      <c r="R82" t="inlineStr">
        <is>
          <t>已参评</t>
        </is>
      </c>
    </row>
    <row r="83" ht="68" customHeight="1" s="1">
      <c r="B83" t="inlineStr">
        <is>
          <t>是</t>
        </is>
      </c>
      <c r="C83" s="53" t="n">
        <v>46256.02322916667</v>
      </c>
      <c r="D83" t="inlineStr">
        <is>
          <t>否</t>
        </is>
      </c>
      <c r="E83" s="53" t="n">
        <v>46255.68989583333</v>
      </c>
      <c r="F83" s="54">
        <f>(NOW()-E83)*24</f>
        <v/>
      </c>
      <c r="G83" t="inlineStr">
        <is>
          <t>13560369574</t>
        </is>
      </c>
      <c r="H83" t="inlineStr">
        <is>
          <t>2026-08-21 14:33:27</t>
        </is>
      </c>
      <c r="I83" t="inlineStr">
        <is>
          <t>潮州市饶平县上饶镇一网格334省道茂芝片区</t>
        </is>
      </c>
      <c r="J83" t="inlineStr">
        <is>
          <t>张世墩</t>
        </is>
      </c>
      <c r="K83" t="inlineStr">
        <is>
          <t>饶平北片工作站</t>
        </is>
      </c>
      <c r="L83" t="inlineStr">
        <is>
          <t>饶平</t>
        </is>
      </c>
      <c r="M83" t="inlineStr">
        <is>
          <t>20260821111048X848569469</t>
        </is>
      </c>
      <c r="N83" t="inlineStr">
        <is>
          <t>CMCC-CZ-TSCLX-20260821-009210</t>
        </is>
      </c>
      <c r="O83" t="inlineStr">
        <is>
          <t>潮州</t>
        </is>
      </c>
      <c r="P83" t="inlineStr">
        <is>
          <t>饶平县</t>
        </is>
      </c>
      <c r="Q83">
        <f>IF(AND(A83&lt;&gt;"已参评好",F83&gt;=5),"超5小时未参评",IF(F83&gt;=7,"超7小时未参评",IF(F83&gt;=8,"超时未参评","")))</f>
        <v/>
      </c>
      <c r="R83" t="inlineStr"/>
    </row>
    <row r="84" ht="68" customHeight="1" s="1">
      <c r="B84" t="inlineStr">
        <is>
          <t>是</t>
        </is>
      </c>
      <c r="C84" s="53" t="n">
        <v>46256.02900462963</v>
      </c>
      <c r="D84" t="inlineStr">
        <is>
          <t>否</t>
        </is>
      </c>
      <c r="E84" s="53" t="n">
        <v>46255.69567129629</v>
      </c>
      <c r="F84" s="54">
        <f>(NOW()-E84)*24</f>
        <v/>
      </c>
      <c r="G84" t="inlineStr">
        <is>
          <t>15919573115</t>
        </is>
      </c>
      <c r="H84" t="inlineStr">
        <is>
          <t>2026-08-21 14:41:46</t>
        </is>
      </c>
      <c r="I84" t="inlineStr">
        <is>
          <t>潮州市潮安区凤凰镇凤凰文祠网格S231省道叫水坑村【可装2000M】</t>
        </is>
      </c>
      <c r="J84" t="inlineStr">
        <is>
          <t>黄晓东</t>
        </is>
      </c>
      <c r="K84" t="inlineStr">
        <is>
          <t>北部四镇工作站</t>
        </is>
      </c>
      <c r="L84" t="inlineStr">
        <is>
          <t>潮安</t>
        </is>
      </c>
      <c r="M84" t="inlineStr">
        <is>
          <t>20260821115553X553037549</t>
        </is>
      </c>
      <c r="N84" t="inlineStr">
        <is>
          <t>CMCC-CZ-TSCLX-20260821-008073</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46256.01395833334</v>
      </c>
      <c r="D85" t="inlineStr">
        <is>
          <t>否</t>
        </is>
      </c>
      <c r="E85" s="53" t="n">
        <v>46255.680625</v>
      </c>
      <c r="F85" s="54">
        <f>(NOW()-E85)*24</f>
        <v/>
      </c>
      <c r="G85" t="inlineStr">
        <is>
          <t>13829058525</t>
        </is>
      </c>
      <c r="H85" t="inlineStr">
        <is>
          <t>2026-08-21 14:20:06</t>
        </is>
      </c>
      <c r="I85" t="inlineStr">
        <is>
          <t>潮州市饶平县上饶镇一网格334省道和阳片区</t>
        </is>
      </c>
      <c r="J85" t="inlineStr">
        <is>
          <t>詹秋鸿</t>
        </is>
      </c>
      <c r="K85" t="inlineStr">
        <is>
          <t>饶平北片工作站</t>
        </is>
      </c>
      <c r="L85" t="inlineStr">
        <is>
          <t>饶平</t>
        </is>
      </c>
      <c r="M85" t="inlineStr">
        <is>
          <t>20260821100615X975668825</t>
        </is>
      </c>
      <c r="N85" t="inlineStr">
        <is>
          <t>CMCC-CZ-TSCLX-20260821-001297</t>
        </is>
      </c>
      <c r="O85" t="inlineStr">
        <is>
          <t>潮州</t>
        </is>
      </c>
      <c r="P85" t="inlineStr">
        <is>
          <t>饶平县</t>
        </is>
      </c>
      <c r="Q85">
        <f>IF(AND(A85&lt;&gt;"已参评好",F85&gt;=5),"超5小时未参评",IF(F85&gt;=7,"超7小时未参评",IF(F85&gt;=8,"超时未参评","")))</f>
        <v/>
      </c>
      <c r="R85" t="inlineStr"/>
    </row>
    <row r="86" ht="68" customHeight="1" s="1">
      <c r="B86" t="inlineStr">
        <is>
          <t>是</t>
        </is>
      </c>
      <c r="C86" s="53" t="n">
        <v>46256.02333333333</v>
      </c>
      <c r="D86" t="inlineStr">
        <is>
          <t>否</t>
        </is>
      </c>
      <c r="E86" s="53" t="n">
        <v>46255.69</v>
      </c>
      <c r="F86" s="54">
        <f>(NOW()-E86)*24</f>
        <v/>
      </c>
      <c r="G86" t="inlineStr">
        <is>
          <t>15917057460</t>
        </is>
      </c>
      <c r="H86" t="inlineStr">
        <is>
          <t>2026-08-21 14:33:36</t>
        </is>
      </c>
      <c r="I86" t="inlineStr">
        <is>
          <t>潮州市饶平县饶洋镇网格334省道赤棠片区</t>
        </is>
      </c>
      <c r="J86" t="inlineStr">
        <is>
          <t>詹金潮</t>
        </is>
      </c>
      <c r="K86" t="inlineStr">
        <is>
          <t>饶平北片工作站</t>
        </is>
      </c>
      <c r="L86" t="inlineStr">
        <is>
          <t>饶平</t>
        </is>
      </c>
      <c r="M86" t="inlineStr">
        <is>
          <t>20260821102127X887403276</t>
        </is>
      </c>
      <c r="N86" t="inlineStr">
        <is>
          <t>CMCC-CZ-TSCLX-20260821-001320</t>
        </is>
      </c>
      <c r="O86" t="inlineStr">
        <is>
          <t>潮州</t>
        </is>
      </c>
      <c r="P86" t="inlineStr">
        <is>
          <t>饶平县</t>
        </is>
      </c>
      <c r="Q86">
        <f>IF(AND(A86&lt;&gt;"已参评好",F86&gt;=5),"超5小时未参评",IF(F86&gt;=7,"超7小时未参评",IF(F86&gt;=8,"超时未参评","")))</f>
        <v/>
      </c>
      <c r="R86" t="inlineStr"/>
    </row>
    <row r="87" ht="68" customHeight="1" s="1">
      <c r="B87" t="inlineStr">
        <is>
          <t>是</t>
        </is>
      </c>
      <c r="C87" s="53" t="n">
        <v>46255.93048611111</v>
      </c>
      <c r="D87" t="inlineStr">
        <is>
          <t>是</t>
        </is>
      </c>
      <c r="E87" s="53" t="n">
        <v>46255.59715277778</v>
      </c>
      <c r="F87" s="54">
        <f>(NOW()-E87)*24</f>
        <v/>
      </c>
      <c r="G87" t="inlineStr">
        <is>
          <t>13802305858</t>
        </is>
      </c>
      <c r="H87" t="inlineStr">
        <is>
          <t>2026-08-21 12:19:54</t>
        </is>
      </c>
      <c r="I87" t="inlineStr">
        <is>
          <t>潮州市湘桥区太平街道西马网格北马路金山片区</t>
        </is>
      </c>
      <c r="J87" t="inlineStr">
        <is>
          <t>蔡梓康</t>
        </is>
      </c>
      <c r="M87" t="inlineStr">
        <is>
          <t>20260821103125X485498580</t>
        </is>
      </c>
      <c r="N87" t="inlineStr">
        <is>
          <t>CMCC-CZ-TSCLX-20260821-008104</t>
        </is>
      </c>
      <c r="O87" t="inlineStr">
        <is>
          <t>潮州</t>
        </is>
      </c>
      <c r="P87" t="inlineStr">
        <is>
          <t>湘桥区</t>
        </is>
      </c>
      <c r="Q87">
        <f>IF(AND(A87&lt;&gt;"已参评好",F87&gt;=5),"超5小时未参评",IF(F87&gt;=7,"超7小时未参评",IF(F87&gt;=8,"超时未参评","")))</f>
        <v/>
      </c>
      <c r="R87" t="inlineStr"/>
    </row>
    <row r="88" ht="68" customHeight="1" s="1">
      <c r="B88" t="inlineStr">
        <is>
          <t>是</t>
        </is>
      </c>
      <c r="C88" s="53" t="n">
        <v>46256.00135416666</v>
      </c>
      <c r="D88" t="inlineStr">
        <is>
          <t>否</t>
        </is>
      </c>
      <c r="E88" s="53" t="n">
        <v>46255.66802083333</v>
      </c>
      <c r="F88" s="54">
        <f>(NOW()-E88)*24</f>
        <v/>
      </c>
      <c r="G88" t="inlineStr">
        <is>
          <t>15994984565</t>
        </is>
      </c>
      <c r="H88" t="inlineStr">
        <is>
          <t>2026-08-21 14:01:57</t>
        </is>
      </c>
      <c r="I88" t="inlineStr">
        <is>
          <t>潮州市潮安区枫溪镇如意网格潮汕路山边村</t>
        </is>
      </c>
      <c r="J88" t="inlineStr">
        <is>
          <t>陈丹华</t>
        </is>
      </c>
      <c r="K88" t="inlineStr">
        <is>
          <t>瓷都枫溪工作站</t>
        </is>
      </c>
      <c r="L88" t="inlineStr">
        <is>
          <t>市区</t>
        </is>
      </c>
      <c r="M88" t="inlineStr">
        <is>
          <t>20260821105133X693999367</t>
        </is>
      </c>
      <c r="N88" t="inlineStr">
        <is>
          <t>CMCC-CZ-TSCLX-20260821-009330</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46256.01635416667</v>
      </c>
      <c r="D89" t="inlineStr">
        <is>
          <t>否</t>
        </is>
      </c>
      <c r="E89" s="53" t="n">
        <v>46255.68302083333</v>
      </c>
      <c r="F89" s="54">
        <f>(NOW()-E89)*24</f>
        <v/>
      </c>
      <c r="G89" t="inlineStr">
        <is>
          <t>15994958181</t>
        </is>
      </c>
      <c r="H89" t="inlineStr">
        <is>
          <t>2026-08-21 14:23:33</t>
        </is>
      </c>
      <c r="I89" t="inlineStr">
        <is>
          <t>潮州市潮安区枫溪镇瓷兴网格凤新西路崇德公寓【可装2000M】</t>
        </is>
      </c>
      <c r="J89" t="inlineStr">
        <is>
          <t>庄卓煌</t>
        </is>
      </c>
      <c r="K89" t="inlineStr">
        <is>
          <t>瓷都枫溪工作站</t>
        </is>
      </c>
      <c r="L89" t="inlineStr">
        <is>
          <t>市区</t>
        </is>
      </c>
      <c r="M89" t="inlineStr">
        <is>
          <t>20260821105423X863347274</t>
        </is>
      </c>
      <c r="N89" t="inlineStr">
        <is>
          <t>CMCC-CZ-TSCLX-20260821-004704</t>
        </is>
      </c>
      <c r="O89" t="inlineStr">
        <is>
          <t>潮州</t>
        </is>
      </c>
      <c r="P89" t="inlineStr">
        <is>
          <t>潮安区</t>
        </is>
      </c>
      <c r="Q89">
        <f>IF(AND(A89&lt;&gt;"已参评好",F89&gt;=5),"超5小时未参评",IF(F89&gt;=7,"超7小时未参评",IF(F89&gt;=8,"超时未参评","")))</f>
        <v/>
      </c>
      <c r="R89" t="inlineStr"/>
    </row>
    <row r="90" ht="68" customHeight="1" s="1">
      <c r="B90" t="inlineStr">
        <is>
          <t>是</t>
        </is>
      </c>
      <c r="C90" s="53" t="n">
        <v>46255.90667824074</v>
      </c>
      <c r="D90" t="inlineStr">
        <is>
          <t>是</t>
        </is>
      </c>
      <c r="E90" s="53" t="n">
        <v>46255.57334490741</v>
      </c>
      <c r="F90" s="54">
        <f>(NOW()-E90)*24</f>
        <v/>
      </c>
      <c r="G90" t="inlineStr">
        <is>
          <t>15913084032</t>
        </is>
      </c>
      <c r="H90" t="inlineStr">
        <is>
          <t>2026-08-21 11:45:37</t>
        </is>
      </c>
      <c r="I90" t="inlineStr">
        <is>
          <t>潮州市潮安区沙溪镇沙溪东网格镜鸿路上西林村</t>
        </is>
      </c>
      <c r="J90" t="inlineStr">
        <is>
          <t>陈涛22</t>
        </is>
      </c>
      <c r="K90" t="inlineStr">
        <is>
          <t>高铁三镇工作站</t>
        </is>
      </c>
      <c r="L90" t="inlineStr">
        <is>
          <t>潮安</t>
        </is>
      </c>
      <c r="M90" t="inlineStr">
        <is>
          <t>20260821105457X897678628</t>
        </is>
      </c>
      <c r="N90" t="inlineStr">
        <is>
          <t>CMCC-CZ-TSCLX-20260821-009898</t>
        </is>
      </c>
      <c r="O90" t="inlineStr">
        <is>
          <t>潮州</t>
        </is>
      </c>
      <c r="P90" t="inlineStr">
        <is>
          <t>潮安区</t>
        </is>
      </c>
      <c r="Q90">
        <f>IF(AND(A90&lt;&gt;"已参评好",F90&gt;=5),"超5小时未参评",IF(F90&gt;=7,"超7小时未参评",IF(F90&gt;=8,"超时未参评","")))</f>
        <v/>
      </c>
      <c r="R90" t="inlineStr"/>
    </row>
    <row r="91" ht="68" customHeight="1" s="1">
      <c r="B91" t="inlineStr">
        <is>
          <t>是</t>
        </is>
      </c>
      <c r="C91" s="53" t="n">
        <v>46256.00265046296</v>
      </c>
      <c r="D91" t="inlineStr">
        <is>
          <t>否</t>
        </is>
      </c>
      <c r="E91" s="53" t="n">
        <v>46255.66931712963</v>
      </c>
      <c r="F91" s="54">
        <f>(NOW()-E91)*24</f>
        <v/>
      </c>
      <c r="G91" t="inlineStr">
        <is>
          <t>15919591614</t>
        </is>
      </c>
      <c r="H91" t="inlineStr">
        <is>
          <t>2026-08-21 14:03:49</t>
        </is>
      </c>
      <c r="I91" t="inlineStr">
        <is>
          <t>潮州市潮安区庵埠镇庵西网格庵凤路刘陇村</t>
        </is>
      </c>
      <c r="J91" t="inlineStr">
        <is>
          <t>郑静亮</t>
        </is>
      </c>
      <c r="K91" t="inlineStr">
        <is>
          <t>潮安城区工作站</t>
        </is>
      </c>
      <c r="L91" t="inlineStr">
        <is>
          <t>潮安</t>
        </is>
      </c>
      <c r="M91" t="inlineStr">
        <is>
          <t>20260821110443X483044675</t>
        </is>
      </c>
      <c r="N91" t="inlineStr">
        <is>
          <t>CMCC-CZ-TSCLX-20260821-012024</t>
        </is>
      </c>
      <c r="O91" t="inlineStr">
        <is>
          <t>潮州</t>
        </is>
      </c>
      <c r="P91" t="inlineStr">
        <is>
          <t>潮安区</t>
        </is>
      </c>
      <c r="Q91">
        <f>IF(AND(A91&lt;&gt;"已参评好",F91&gt;=5),"超5小时未参评",IF(F91&gt;=7,"超7小时未参评",IF(F91&gt;=8,"超时未参评","")))</f>
        <v/>
      </c>
      <c r="R91" t="inlineStr"/>
    </row>
    <row r="92" ht="68" customHeight="1" s="1">
      <c r="B92" t="inlineStr">
        <is>
          <t>是</t>
        </is>
      </c>
      <c r="C92" s="53" t="n">
        <v>46256.01115740741</v>
      </c>
      <c r="D92" t="inlineStr">
        <is>
          <t>否</t>
        </is>
      </c>
      <c r="E92" s="53" t="n">
        <v>46255.67782407408</v>
      </c>
      <c r="F92" s="54">
        <f>(NOW()-E92)*24</f>
        <v/>
      </c>
      <c r="G92" t="inlineStr">
        <is>
          <t>19806560369</t>
        </is>
      </c>
      <c r="H92" t="inlineStr">
        <is>
          <t>2026-08-21 14:16:04</t>
        </is>
      </c>
      <c r="I92" t="inlineStr">
        <is>
          <t>潮州市湘桥区城西街道吉利网格吉利街吉利村</t>
        </is>
      </c>
      <c r="J92" t="inlineStr">
        <is>
          <t>陈涛</t>
        </is>
      </c>
      <c r="K92" t="inlineStr">
        <is>
          <t>市区城南工作站</t>
        </is>
      </c>
      <c r="L92" t="inlineStr">
        <is>
          <t>市区</t>
        </is>
      </c>
      <c r="M92" t="inlineStr">
        <is>
          <t>20260821112601X761899925</t>
        </is>
      </c>
      <c r="N92" t="inlineStr">
        <is>
          <t>CMCC-CZ-TSCLX-20260821-012445</t>
        </is>
      </c>
      <c r="O92" t="inlineStr">
        <is>
          <t>潮州</t>
        </is>
      </c>
      <c r="P92" t="inlineStr">
        <is>
          <t>湘桥区</t>
        </is>
      </c>
      <c r="Q92">
        <f>IF(AND(A92&lt;&gt;"已参评好",F92&gt;=5),"超5小时未参评",IF(F92&gt;=7,"超7小时未参评",IF(F92&gt;=8,"超时未参评","")))</f>
        <v/>
      </c>
      <c r="R92" t="inlineStr"/>
    </row>
    <row r="93" ht="68" customHeight="1" s="1">
      <c r="B93" t="inlineStr">
        <is>
          <t>是</t>
        </is>
      </c>
      <c r="C93" s="53" t="n">
        <v>46256.00431712963</v>
      </c>
      <c r="D93" t="inlineStr">
        <is>
          <t>否</t>
        </is>
      </c>
      <c r="E93" s="53" t="n">
        <v>46255.6709837963</v>
      </c>
      <c r="F93" s="54">
        <f>(NOW()-E93)*24</f>
        <v/>
      </c>
      <c r="G93" t="inlineStr">
        <is>
          <t>13433777814</t>
        </is>
      </c>
      <c r="H93" t="inlineStr">
        <is>
          <t>2026-08-21 14:06:13</t>
        </is>
      </c>
      <c r="I93" t="inlineStr">
        <is>
          <t>潮州市潮安区浮洋镇浮洋北网格桥湖路桥湖村</t>
        </is>
      </c>
      <c r="J93" t="inlineStr">
        <is>
          <t>吴伟</t>
        </is>
      </c>
      <c r="K93" t="inlineStr">
        <is>
          <t>浮洋网格</t>
        </is>
      </c>
      <c r="M93" t="inlineStr">
        <is>
          <t>20260821121217X537819279</t>
        </is>
      </c>
      <c r="N93" t="inlineStr">
        <is>
          <t>CMCC-CZ-TSCLX-20260821-015298</t>
        </is>
      </c>
      <c r="O93" t="inlineStr">
        <is>
          <t>潮州</t>
        </is>
      </c>
      <c r="P93" t="inlineStr">
        <is>
          <t>潮安区</t>
        </is>
      </c>
      <c r="Q93">
        <f>IF(AND(A93&lt;&gt;"已参评好",F93&gt;=5),"超5小时未参评",IF(F93&gt;=7,"超7小时未参评",IF(F93&gt;=8,"超时未参评","")))</f>
        <v/>
      </c>
      <c r="R93" t="inlineStr"/>
    </row>
    <row r="94" ht="51" customHeight="1" s="1">
      <c r="B94" t="inlineStr">
        <is>
          <t>是</t>
        </is>
      </c>
      <c r="C94" s="53" t="n">
        <v>46256.01556712963</v>
      </c>
      <c r="D94" t="inlineStr">
        <is>
          <t>否</t>
        </is>
      </c>
      <c r="E94" s="53" t="n">
        <v>46255.68223379629</v>
      </c>
      <c r="F94" s="54">
        <f>(NOW()-E94)*24</f>
        <v/>
      </c>
      <c r="G94" t="inlineStr">
        <is>
          <t>13553722285</t>
        </is>
      </c>
      <c r="H94" t="inlineStr">
        <is>
          <t>2026-08-21 14:22:25</t>
        </is>
      </c>
      <c r="I94" t="inlineStr">
        <is>
          <t>潮州市湘桥区桥东街道恒大城网格金碧路恒大城</t>
        </is>
      </c>
      <c r="J94" t="inlineStr">
        <is>
          <t>林思捷</t>
        </is>
      </c>
      <c r="K94" t="inlineStr">
        <is>
          <t>韩江新城工作站</t>
        </is>
      </c>
      <c r="L94" t="inlineStr">
        <is>
          <t>市区</t>
        </is>
      </c>
      <c r="M94" t="inlineStr">
        <is>
          <t>20260821121949X989039993</t>
        </is>
      </c>
      <c r="N94" t="inlineStr">
        <is>
          <t>CMCC-CZ-TSCLX-20260821-015813</t>
        </is>
      </c>
      <c r="O94" t="inlineStr">
        <is>
          <t>潮州</t>
        </is>
      </c>
      <c r="P94" t="inlineStr">
        <is>
          <t>湘桥区</t>
        </is>
      </c>
      <c r="Q94">
        <f>IF(AND(A94&lt;&gt;"已参评好",F94&gt;=5),"超5小时未参评",IF(F94&gt;=7,"超7小时未参评",IF(F94&gt;=8,"超时未参评","")))</f>
        <v/>
      </c>
      <c r="R94" t="inlineStr"/>
    </row>
    <row r="95" ht="51" customHeight="1" s="1">
      <c r="B95" t="inlineStr">
        <is>
          <t>是</t>
        </is>
      </c>
      <c r="C95" s="53" t="n">
        <v>46256.03445601852</v>
      </c>
      <c r="D95" t="inlineStr">
        <is>
          <t>否</t>
        </is>
      </c>
      <c r="E95" s="53" t="n">
        <v>46255.70112268518</v>
      </c>
      <c r="F95" s="54">
        <f>(NOW()-E95)*24</f>
        <v/>
      </c>
      <c r="G95" t="inlineStr">
        <is>
          <t>13652819830</t>
        </is>
      </c>
      <c r="H95" t="inlineStr">
        <is>
          <t>2026-08-21 14:49:37</t>
        </is>
      </c>
      <c r="I95" t="inlineStr">
        <is>
          <t>潮州市潮安区沙溪镇沙溪东网格镜鸿路内池村</t>
        </is>
      </c>
      <c r="J95" t="inlineStr">
        <is>
          <t>蔡秋明</t>
        </is>
      </c>
      <c r="K95" t="inlineStr">
        <is>
          <t>高铁三镇工作站</t>
        </is>
      </c>
      <c r="L95" t="inlineStr">
        <is>
          <t>潮安</t>
        </is>
      </c>
      <c r="M95" t="inlineStr">
        <is>
          <t>20260821122144X104330816</t>
        </is>
      </c>
      <c r="N95" t="inlineStr">
        <is>
          <t>CMCC-CZ-TSCLX-20260821-016601</t>
        </is>
      </c>
      <c r="O95" t="inlineStr">
        <is>
          <t>潮州</t>
        </is>
      </c>
      <c r="P95" t="inlineStr">
        <is>
          <t>潮安区</t>
        </is>
      </c>
      <c r="Q95">
        <f>IF(AND(A95&lt;&gt;"已参评好",F95&gt;=5),"超5小时未参评",IF(F95&gt;=7,"超7小时未参评",IF(F95&gt;=8,"超时未参评","")))</f>
        <v/>
      </c>
      <c r="R95" t="inlineStr"/>
    </row>
    <row r="96" ht="51" customHeight="1" s="1">
      <c r="B96" t="inlineStr">
        <is>
          <t>是</t>
        </is>
      </c>
      <c r="C96" s="53" t="n">
        <v>46256.04005787037</v>
      </c>
      <c r="D96" t="inlineStr">
        <is>
          <t>否</t>
        </is>
      </c>
      <c r="E96" s="53" t="n">
        <v>46255.70672453703</v>
      </c>
      <c r="F96" s="54">
        <f>(NOW()-E96)*24</f>
        <v/>
      </c>
      <c r="G96" t="inlineStr">
        <is>
          <t>13600120801</t>
        </is>
      </c>
      <c r="H96" t="inlineStr">
        <is>
          <t>2026-08-21 14:57:41</t>
        </is>
      </c>
      <c r="I96" t="inlineStr">
        <is>
          <t>潮州市湘桥区城西街道南国网格潮州大道海逸一号</t>
        </is>
      </c>
      <c r="J96" t="inlineStr">
        <is>
          <t>陈诗俊</t>
        </is>
      </c>
      <c r="K96" t="inlineStr">
        <is>
          <t>市区城南工作站</t>
        </is>
      </c>
      <c r="L96" t="inlineStr">
        <is>
          <t>市区</t>
        </is>
      </c>
      <c r="M96" t="inlineStr">
        <is>
          <t>20260821123538X938652628</t>
        </is>
      </c>
      <c r="N96" t="inlineStr">
        <is>
          <t>CMCC-CZ-TSCLX-20260821-012337</t>
        </is>
      </c>
      <c r="O96" t="inlineStr">
        <is>
          <t>潮州</t>
        </is>
      </c>
      <c r="P96" t="inlineStr">
        <is>
          <t>湘桥区</t>
        </is>
      </c>
      <c r="Q96">
        <f>IF(AND(A96&lt;&gt;"已参评好",F96&gt;=5),"超5小时未参评",IF(F96&gt;=7,"超7小时未参评",IF(F96&gt;=8,"超时未参评","")))</f>
        <v/>
      </c>
      <c r="R96" t="inlineStr"/>
    </row>
    <row r="97" ht="51" customHeight="1" s="1">
      <c r="B97" t="inlineStr">
        <is>
          <t>是</t>
        </is>
      </c>
      <c r="C97" s="53" t="n">
        <v>46256.03724537037</v>
      </c>
      <c r="D97" t="inlineStr">
        <is>
          <t>否</t>
        </is>
      </c>
      <c r="E97" s="53" t="n">
        <v>46255.70391203704</v>
      </c>
      <c r="F97" s="54">
        <f>(NOW()-E97)*24</f>
        <v/>
      </c>
      <c r="G97" t="inlineStr">
        <is>
          <t>36530042624</t>
        </is>
      </c>
      <c r="H97" t="inlineStr">
        <is>
          <t>2026-08-21 14:53:38</t>
        </is>
      </c>
      <c r="I97" t="inlineStr">
        <is>
          <t>潮州市潮安区凤凰镇凤凰文祠网格S231省道南溪村</t>
        </is>
      </c>
      <c r="J97" t="inlineStr">
        <is>
          <t>黄再明</t>
        </is>
      </c>
      <c r="K97" t="inlineStr">
        <is>
          <t>北部四镇工作站</t>
        </is>
      </c>
      <c r="L97" t="inlineStr">
        <is>
          <t>潮安</t>
        </is>
      </c>
      <c r="M97" t="inlineStr">
        <is>
          <t>20260821143917X357370327</t>
        </is>
      </c>
      <c r="N97" t="inlineStr">
        <is>
          <t>CMCC-CZ-TSCLX-20260821-022632</t>
        </is>
      </c>
      <c r="O97" t="inlineStr">
        <is>
          <t>潮州</t>
        </is>
      </c>
      <c r="P97" t="inlineStr">
        <is>
          <t>潮安区</t>
        </is>
      </c>
      <c r="Q97">
        <f>IF(AND(A97&lt;&gt;"已参评好",F97&gt;=5),"超5小时未参评",IF(F97&gt;=7,"超7小时未参评",IF(F97&gt;=8,"超时未参评","")))</f>
        <v/>
      </c>
      <c r="R97" t="inlineStr"/>
    </row>
    <row r="98" ht="51" customHeight="1" s="1">
      <c r="B98" t="inlineStr">
        <is>
          <t>是</t>
        </is>
      </c>
      <c r="C98" s="53" t="n">
        <v>46256.03929398148</v>
      </c>
      <c r="D98" t="inlineStr">
        <is>
          <t>否</t>
        </is>
      </c>
      <c r="E98" s="53" t="n">
        <v>46255.70596064815</v>
      </c>
      <c r="F98" s="54">
        <f>(NOW()-E98)*24</f>
        <v/>
      </c>
      <c r="G98" t="inlineStr">
        <is>
          <t>36530046502</t>
        </is>
      </c>
      <c r="H98" t="inlineStr">
        <is>
          <t>2026-08-21 14:56:35</t>
        </is>
      </c>
      <c r="I98" t="inlineStr">
        <is>
          <t>潮州市潮安区赤凤镇赤凤归湖网格X075县道松水村</t>
        </is>
      </c>
      <c r="J98" t="inlineStr">
        <is>
          <t>黄再明</t>
        </is>
      </c>
      <c r="K98" t="inlineStr">
        <is>
          <t>北部四镇工作站</t>
        </is>
      </c>
      <c r="L98" t="inlineStr">
        <is>
          <t>潮安</t>
        </is>
      </c>
      <c r="M98" t="inlineStr">
        <is>
          <t>20260821144107X467826596</t>
        </is>
      </c>
      <c r="N98" t="inlineStr">
        <is>
          <t>CMCC-CZ-TSCLX-20260821-024402</t>
        </is>
      </c>
      <c r="O98" t="inlineStr">
        <is>
          <t>潮州</t>
        </is>
      </c>
      <c r="P98" t="inlineStr">
        <is>
          <t>潮安区</t>
        </is>
      </c>
      <c r="Q98">
        <f>IF(AND(A98&lt;&gt;"已参评好",F98&gt;=5),"超5小时未参评",IF(F98&gt;=7,"超7小时未参评",IF(F98&gt;=8,"超时未参评","")))</f>
        <v/>
      </c>
      <c r="R98" t="inlineStr"/>
    </row>
    <row r="99" ht="51" customHeight="1" s="1">
      <c r="B99" t="inlineStr">
        <is>
          <t>是</t>
        </is>
      </c>
      <c r="C99" s="53" t="n">
        <v>46256.20613425926</v>
      </c>
      <c r="D99" t="inlineStr">
        <is>
          <t>否</t>
        </is>
      </c>
      <c r="E99" s="53" t="n">
        <v>46255.87280092593</v>
      </c>
      <c r="F99" s="54">
        <f>(NOW()-E99)*24</f>
        <v/>
      </c>
      <c r="G99" t="inlineStr">
        <is>
          <t>15876871255</t>
        </is>
      </c>
      <c r="H99" t="inlineStr">
        <is>
          <t>2026-08-21 18:56:50</t>
        </is>
      </c>
      <c r="I99" t="inlineStr">
        <is>
          <t>潮州市潮安区浮洋镇浮洋北网格趣春路三胜村</t>
        </is>
      </c>
      <c r="J99" t="inlineStr">
        <is>
          <t>林卓钿</t>
        </is>
      </c>
      <c r="K99" t="inlineStr">
        <is>
          <t>浮洋网格</t>
        </is>
      </c>
      <c r="M99" t="inlineStr">
        <is>
          <t>20260821083206X326712278</t>
        </is>
      </c>
      <c r="N99" t="inlineStr">
        <is>
          <t>CMCC-CZ-TSCLX-20260818-001504</t>
        </is>
      </c>
      <c r="O99" t="inlineStr">
        <is>
          <t>潮州</t>
        </is>
      </c>
      <c r="P99" t="inlineStr">
        <is>
          <t>潮安区</t>
        </is>
      </c>
      <c r="Q99">
        <f>IF(AND(A99&lt;&gt;"已参评好",F99&gt;=5),"超5小时未参评",IF(F99&gt;=7,"超7小时未参评",IF(F99&gt;=8,"超时未参评","")))</f>
        <v/>
      </c>
      <c r="R99" t="inlineStr"/>
    </row>
    <row r="100" ht="51" customHeight="1" s="1">
      <c r="B100" t="inlineStr">
        <is>
          <t>是</t>
        </is>
      </c>
      <c r="C100" s="53" t="n">
        <v>46256.05155092593</v>
      </c>
      <c r="D100" t="inlineStr">
        <is>
          <t>否</t>
        </is>
      </c>
      <c r="E100" s="53" t="n">
        <v>46255.71821759259</v>
      </c>
      <c r="F100" s="54">
        <f>(NOW()-E100)*24</f>
        <v/>
      </c>
      <c r="G100" t="inlineStr">
        <is>
          <t>18923528871</t>
        </is>
      </c>
      <c r="H100" t="inlineStr">
        <is>
          <t>2026-08-21 15:14:14</t>
        </is>
      </c>
      <c r="I100" t="inlineStr">
        <is>
          <t>潮州市湘桥区城西街道北关网格北美路北关村</t>
        </is>
      </c>
      <c r="J100" t="inlineStr">
        <is>
          <t>章增煜</t>
        </is>
      </c>
      <c r="K100" t="inlineStr">
        <is>
          <t>市区城北工作站</t>
        </is>
      </c>
      <c r="L100" t="inlineStr">
        <is>
          <t>市区</t>
        </is>
      </c>
      <c r="M100" t="inlineStr">
        <is>
          <t>20260820192657X217921970</t>
        </is>
      </c>
      <c r="N100" t="inlineStr">
        <is>
          <t>CMCC-CZ-TSCLX-20260820-006515</t>
        </is>
      </c>
      <c r="O100" t="inlineStr">
        <is>
          <t>潮州</t>
        </is>
      </c>
      <c r="P100" t="inlineStr">
        <is>
          <t>湘桥区</t>
        </is>
      </c>
      <c r="Q100">
        <f>IF(AND(A100&lt;&gt;"已参评好",F100&gt;=5),"超5小时未参评",IF(F100&gt;=7,"超7小时未参评",IF(F100&gt;=8,"超时未参评","")))</f>
        <v/>
      </c>
      <c r="R100" t="inlineStr"/>
    </row>
    <row r="101" ht="51" customHeight="1" s="1">
      <c r="B101" t="inlineStr">
        <is>
          <t>是</t>
        </is>
      </c>
      <c r="C101" s="53" t="n">
        <v>46256.07747685185</v>
      </c>
      <c r="D101" t="inlineStr">
        <is>
          <t>否</t>
        </is>
      </c>
      <c r="E101" s="53" t="n">
        <v>46255.74414351852</v>
      </c>
      <c r="F101" s="54">
        <f>(NOW()-E101)*24</f>
        <v/>
      </c>
      <c r="G101" t="inlineStr">
        <is>
          <t>13715755097</t>
        </is>
      </c>
      <c r="H101" t="inlineStr">
        <is>
          <t>2026-08-21 15:51:34</t>
        </is>
      </c>
      <c r="I101" t="inlineStr">
        <is>
          <t>潮州市潮安区凤塘镇凤塘西网格书安路西和村</t>
        </is>
      </c>
      <c r="J101" t="inlineStr">
        <is>
          <t>张泽杰</t>
        </is>
      </c>
      <c r="K101" t="inlineStr">
        <is>
          <t>凤塘镇区工作站</t>
        </is>
      </c>
      <c r="L101" t="inlineStr">
        <is>
          <t>潮安</t>
        </is>
      </c>
      <c r="M101" t="inlineStr">
        <is>
          <t>20260820190032X632234588</t>
        </is>
      </c>
      <c r="N101" t="inlineStr">
        <is>
          <t>CMCC-CZ-TSCLX-20260820-031920</t>
        </is>
      </c>
      <c r="O101" t="inlineStr">
        <is>
          <t>潮州</t>
        </is>
      </c>
      <c r="P101" t="inlineStr">
        <is>
          <t>潮安区</t>
        </is>
      </c>
      <c r="Q101">
        <f>IF(AND(A101&lt;&gt;"已参评好",F101&gt;=5),"超5小时未参评",IF(F101&gt;=7,"超7小时未参评",IF(F101&gt;=8,"超时未参评","")))</f>
        <v/>
      </c>
      <c r="R101" t="inlineStr"/>
    </row>
    <row r="102" ht="17" customHeight="1" s="1">
      <c r="A102" t="inlineStr">
        <is>
          <t>已参评好</t>
        </is>
      </c>
      <c r="B102" t="inlineStr">
        <is>
          <t>是</t>
        </is>
      </c>
      <c r="C102" s="53" t="n">
        <v>46256.05554398148</v>
      </c>
      <c r="D102" t="inlineStr">
        <is>
          <t>否</t>
        </is>
      </c>
      <c r="E102" s="53" t="n">
        <v>46255.72221064815</v>
      </c>
      <c r="F102" s="54">
        <f>(NOW()-E102)*24</f>
        <v/>
      </c>
      <c r="G102" t="inlineStr">
        <is>
          <t>15913052158</t>
        </is>
      </c>
      <c r="H102" t="inlineStr">
        <is>
          <t>2026-08-21 15:19:59</t>
        </is>
      </c>
      <c r="I102" t="inlineStr">
        <is>
          <t>潮州市潮安区江东镇江东北网格中横路上庄村</t>
        </is>
      </c>
      <c r="J102" t="inlineStr">
        <is>
          <t>庄树标</t>
        </is>
      </c>
      <c r="K102" t="inlineStr">
        <is>
          <t>江东龙湖工作站</t>
        </is>
      </c>
      <c r="L102" t="inlineStr">
        <is>
          <t>潮安</t>
        </is>
      </c>
      <c r="M102" t="inlineStr">
        <is>
          <t>20260820195051X651649974</t>
        </is>
      </c>
      <c r="N102" t="inlineStr">
        <is>
          <t>CMCC-CZ-TSCLX-20260820-036204</t>
        </is>
      </c>
      <c r="O102" t="inlineStr">
        <is>
          <t>潮州</t>
        </is>
      </c>
      <c r="P102" t="inlineStr">
        <is>
          <t>潮安区</t>
        </is>
      </c>
      <c r="Q102">
        <f>IF(AND(A102&lt;&gt;"已参评好",F102&gt;=5),"超5小时未参评",IF(F102&gt;=7,"超7小时未参评",IF(F102&gt;=8,"超时未参评","")))</f>
        <v/>
      </c>
      <c r="R102" t="inlineStr">
        <is>
          <t>已参评好</t>
        </is>
      </c>
    </row>
    <row r="103" ht="51" customHeight="1" s="1">
      <c r="B103" t="inlineStr">
        <is>
          <t>是</t>
        </is>
      </c>
      <c r="C103" s="53" t="n">
        <v>46256.07078703704</v>
      </c>
      <c r="D103" t="inlineStr">
        <is>
          <t>否</t>
        </is>
      </c>
      <c r="E103" s="53" t="n">
        <v>46255.7374537037</v>
      </c>
      <c r="F103" s="54">
        <f>(NOW()-E103)*24</f>
        <v/>
      </c>
      <c r="G103" t="inlineStr">
        <is>
          <t>18924722516</t>
        </is>
      </c>
      <c r="H103" t="inlineStr">
        <is>
          <t>2026-08-21 15:41:56</t>
        </is>
      </c>
      <c r="I103" t="inlineStr">
        <is>
          <t>潮州市潮安区庵埠镇庵北网格龙桥路政府机关宿舍</t>
        </is>
      </c>
      <c r="J103" t="inlineStr">
        <is>
          <t>陈传树</t>
        </is>
      </c>
      <c r="M103" t="inlineStr">
        <is>
          <t>20260820210631X191404313</t>
        </is>
      </c>
      <c r="N103" t="inlineStr">
        <is>
          <t>CMCC-CZ-TSCLX-20260820-036157</t>
        </is>
      </c>
      <c r="O103" t="inlineStr">
        <is>
          <t>潮州</t>
        </is>
      </c>
      <c r="P103" t="inlineStr">
        <is>
          <t>潮安区</t>
        </is>
      </c>
      <c r="Q103">
        <f>IF(AND(A103&lt;&gt;"已参评好",F103&gt;=5),"超5小时未参评",IF(F103&gt;=7,"超7小时未参评",IF(F103&gt;=8,"超时未参评","")))</f>
        <v/>
      </c>
      <c r="R103" t="inlineStr"/>
    </row>
    <row r="104" ht="51" customHeight="1" s="1">
      <c r="B104" t="inlineStr">
        <is>
          <t>是</t>
        </is>
      </c>
      <c r="C104" s="53" t="n">
        <v>46256.22935185185</v>
      </c>
      <c r="D104" t="inlineStr">
        <is>
          <t>否</t>
        </is>
      </c>
      <c r="E104" s="53" t="n">
        <v>46255.89601851852</v>
      </c>
      <c r="F104" s="54">
        <f>(NOW()-E104)*24</f>
        <v/>
      </c>
      <c r="G104" t="inlineStr">
        <is>
          <t>13715845243</t>
        </is>
      </c>
      <c r="H104" t="inlineStr">
        <is>
          <t>2026-08-21 19:30:16</t>
        </is>
      </c>
      <c r="I104" t="inlineStr">
        <is>
          <t>潮州市湘桥区磷溪镇凤美网格安澄公路仙河村</t>
        </is>
      </c>
      <c r="J104" t="inlineStr">
        <is>
          <t>陆淳鑫</t>
        </is>
      </c>
      <c r="K104" t="inlineStr">
        <is>
          <t>磷官铁工作站</t>
        </is>
      </c>
      <c r="L104" t="inlineStr">
        <is>
          <t>市区</t>
        </is>
      </c>
      <c r="M104" t="inlineStr">
        <is>
          <t>20260820215839X319770717</t>
        </is>
      </c>
      <c r="N104" t="inlineStr">
        <is>
          <t>CMCC-CZ-TSCLX-20260820-038244</t>
        </is>
      </c>
      <c r="O104" t="inlineStr">
        <is>
          <t>潮州</t>
        </is>
      </c>
      <c r="P104" t="inlineStr">
        <is>
          <t>湘桥区</t>
        </is>
      </c>
      <c r="Q104">
        <f>IF(AND(A104&lt;&gt;"已参评好",F104&gt;=5),"超5小时未参评",IF(F104&gt;=7,"超7小时未参评",IF(F104&gt;=8,"超时未参评","")))</f>
        <v/>
      </c>
      <c r="R104" t="inlineStr"/>
    </row>
    <row r="105" ht="51" customHeight="1" s="1">
      <c r="B105" t="inlineStr">
        <is>
          <t>是</t>
        </is>
      </c>
      <c r="C105" s="53" t="n">
        <v>46256.14201388889</v>
      </c>
      <c r="D105" t="inlineStr">
        <is>
          <t>否</t>
        </is>
      </c>
      <c r="E105" s="53" t="n">
        <v>46255.80868055556</v>
      </c>
      <c r="F105" s="54">
        <f>(NOW()-E105)*24</f>
        <v/>
      </c>
      <c r="G105" t="inlineStr">
        <is>
          <t>15816166036</t>
        </is>
      </c>
      <c r="H105" t="inlineStr">
        <is>
          <t>2026-08-21 17:24:30</t>
        </is>
      </c>
      <c r="I105" t="inlineStr">
        <is>
          <t>潮州市饶平县所城镇网格X081县道西寨村</t>
        </is>
      </c>
      <c r="J105" t="inlineStr">
        <is>
          <t>陈荣锐</t>
        </is>
      </c>
      <c r="M105" t="inlineStr">
        <is>
          <t>20260821092122X282551991</t>
        </is>
      </c>
      <c r="N105" t="inlineStr">
        <is>
          <t>CMCC-CZ-TSCLX-20260821-005267</t>
        </is>
      </c>
      <c r="O105" t="inlineStr">
        <is>
          <t>潮州</t>
        </is>
      </c>
      <c r="P105" t="inlineStr">
        <is>
          <t>饶平县</t>
        </is>
      </c>
      <c r="Q105">
        <f>IF(AND(A105&lt;&gt;"已参评好",F105&gt;=5),"超5小时未参评",IF(F105&gt;=7,"超7小时未参评",IF(F105&gt;=8,"超时未参评","")))</f>
        <v/>
      </c>
      <c r="R105" t="inlineStr"/>
    </row>
    <row r="106" ht="51" customHeight="1" s="1">
      <c r="B106" t="inlineStr">
        <is>
          <t>是</t>
        </is>
      </c>
      <c r="C106" s="53" t="n">
        <v>46256.1403125</v>
      </c>
      <c r="D106" t="inlineStr">
        <is>
          <t>否</t>
        </is>
      </c>
      <c r="E106" s="53" t="n">
        <v>46255.80697916666</v>
      </c>
      <c r="F106" s="54">
        <f>(NOW()-E106)*24</f>
        <v/>
      </c>
      <c r="G106" t="inlineStr">
        <is>
          <t>13690035840</t>
        </is>
      </c>
      <c r="H106" t="inlineStr">
        <is>
          <t>2026-08-21 17:22:03</t>
        </is>
      </c>
      <c r="I106" t="inlineStr">
        <is>
          <t>潮州市潮安区金石镇金石南网格大路顶路厂头村</t>
        </is>
      </c>
      <c r="J106" t="inlineStr">
        <is>
          <t>陈林</t>
        </is>
      </c>
      <c r="K106" t="inlineStr">
        <is>
          <t>高铁三镇工作站</t>
        </is>
      </c>
      <c r="L106" t="inlineStr">
        <is>
          <t>潮安</t>
        </is>
      </c>
      <c r="M106" t="inlineStr">
        <is>
          <t>20260821094012X412094335</t>
        </is>
      </c>
      <c r="N106" t="inlineStr">
        <is>
          <t>CMCC-CZ-TSCLX-20260821-000652</t>
        </is>
      </c>
      <c r="O106" t="inlineStr">
        <is>
          <t>潮州</t>
        </is>
      </c>
      <c r="P106" t="inlineStr">
        <is>
          <t>潮安区</t>
        </is>
      </c>
      <c r="Q106">
        <f>IF(AND(A106&lt;&gt;"已参评好",F106&gt;=5),"超5小时未参评",IF(F106&gt;=7,"超7小时未参评",IF(F106&gt;=8,"超时未参评","")))</f>
        <v/>
      </c>
      <c r="R106" t="inlineStr"/>
    </row>
    <row r="107" ht="51" customHeight="1" s="1">
      <c r="B107" t="inlineStr">
        <is>
          <t>是</t>
        </is>
      </c>
      <c r="C107" s="53" t="n">
        <v>46256.2222337963</v>
      </c>
      <c r="D107" t="inlineStr">
        <is>
          <t>否</t>
        </is>
      </c>
      <c r="E107" s="53" t="n">
        <v>46255.88890046296</v>
      </c>
      <c r="F107" s="54">
        <f>(NOW()-E107)*24</f>
        <v/>
      </c>
      <c r="G107" t="inlineStr">
        <is>
          <t>15917180973</t>
        </is>
      </c>
      <c r="H107" t="inlineStr">
        <is>
          <t>2026-08-21 19:20:01</t>
        </is>
      </c>
      <c r="I107" t="inlineStr">
        <is>
          <t>潮州市潮安区登塘镇登塘网格枫榴路白云村</t>
        </is>
      </c>
      <c r="J107" t="inlineStr">
        <is>
          <t>刘铭烨</t>
        </is>
      </c>
      <c r="K107" t="inlineStr">
        <is>
          <t>古巷登塘工作站</t>
        </is>
      </c>
      <c r="L107" t="inlineStr">
        <is>
          <t>潮安</t>
        </is>
      </c>
      <c r="M107" t="inlineStr">
        <is>
          <t>20260821094149X509969249</t>
        </is>
      </c>
      <c r="N107" t="inlineStr">
        <is>
          <t>CMCC-CZ-TSCLX-20260821-001260</t>
        </is>
      </c>
      <c r="O107" t="inlineStr">
        <is>
          <t>潮州</t>
        </is>
      </c>
      <c r="P107" t="inlineStr">
        <is>
          <t>潮安区</t>
        </is>
      </c>
      <c r="Q107">
        <f>IF(AND(A107&lt;&gt;"已参评好",F107&gt;=5),"超5小时未参评",IF(F107&gt;=7,"超7小时未参评",IF(F107&gt;=8,"超时未参评","")))</f>
        <v/>
      </c>
      <c r="R107" t="inlineStr"/>
    </row>
    <row r="108" ht="51" customHeight="1" s="1">
      <c r="B108" t="inlineStr">
        <is>
          <t>是</t>
        </is>
      </c>
      <c r="C108" s="53" t="n">
        <v>46256.1193287037</v>
      </c>
      <c r="D108" t="inlineStr">
        <is>
          <t>否</t>
        </is>
      </c>
      <c r="E108" s="53" t="n">
        <v>46255.78599537037</v>
      </c>
      <c r="F108" s="54">
        <f>(NOW()-E108)*24</f>
        <v/>
      </c>
      <c r="G108" t="inlineStr">
        <is>
          <t>13829053299</t>
        </is>
      </c>
      <c r="H108" t="inlineStr">
        <is>
          <t>2026-08-21 16:51:50</t>
        </is>
      </c>
      <c r="I108" t="inlineStr">
        <is>
          <t>潮州市潮安区凤塘镇凤塘西网格凤玉路义桥村</t>
        </is>
      </c>
      <c r="J108" t="inlineStr">
        <is>
          <t>郑楚龙</t>
        </is>
      </c>
      <c r="K108" t="inlineStr">
        <is>
          <t>凤塘镇区工作站</t>
        </is>
      </c>
      <c r="L108" t="inlineStr">
        <is>
          <t>潮安</t>
        </is>
      </c>
      <c r="M108" t="inlineStr">
        <is>
          <t>20260821111115X875792567</t>
        </is>
      </c>
      <c r="N108" t="inlineStr">
        <is>
          <t>CMCC-CZ-TSCLX-20260821-009217</t>
        </is>
      </c>
      <c r="O108" t="inlineStr">
        <is>
          <t>潮州</t>
        </is>
      </c>
      <c r="P108" t="inlineStr">
        <is>
          <t>潮安区</t>
        </is>
      </c>
      <c r="Q108">
        <f>IF(AND(A108&lt;&gt;"已参评好",F108&gt;=5),"超5小时未参评",IF(F108&gt;=7,"超7小时未参评",IF(F108&gt;=8,"超时未参评","")))</f>
        <v/>
      </c>
      <c r="R108" t="inlineStr"/>
    </row>
    <row r="109" ht="51" customHeight="1" s="1">
      <c r="B109" t="inlineStr">
        <is>
          <t>是</t>
        </is>
      </c>
      <c r="C109" s="53" t="n">
        <v>46256.06907407408</v>
      </c>
      <c r="D109" t="inlineStr">
        <is>
          <t>否</t>
        </is>
      </c>
      <c r="E109" s="53" t="n">
        <v>46255.73574074074</v>
      </c>
      <c r="F109" s="54">
        <f>(NOW()-E109)*24</f>
        <v/>
      </c>
      <c r="G109" t="inlineStr">
        <is>
          <t>13534689261</t>
        </is>
      </c>
      <c r="H109" t="inlineStr">
        <is>
          <t>2026-08-21 15:39:28</t>
        </is>
      </c>
      <c r="I109" t="inlineStr">
        <is>
          <t>潮州市饶平县汫洲镇网格085县道汫西社区</t>
        </is>
      </c>
      <c r="J109" t="inlineStr">
        <is>
          <t>麦希</t>
        </is>
      </c>
      <c r="K109" t="inlineStr">
        <is>
          <t>饶平西片工作站</t>
        </is>
      </c>
      <c r="L109" t="inlineStr">
        <is>
          <t>饶平</t>
        </is>
      </c>
      <c r="M109" t="inlineStr">
        <is>
          <t>20260821103413X653377578</t>
        </is>
      </c>
      <c r="N109" t="inlineStr">
        <is>
          <t>CMCC-CZ-TSCLX-20260821-007155</t>
        </is>
      </c>
      <c r="O109" t="inlineStr">
        <is>
          <t>潮州</t>
        </is>
      </c>
      <c r="P109" t="inlineStr">
        <is>
          <t>饶平县</t>
        </is>
      </c>
      <c r="Q109">
        <f>IF(AND(A109&lt;&gt;"已参评好",F109&gt;=5),"超5小时未参评",IF(F109&gt;=7,"超7小时未参评",IF(F109&gt;=8,"超时未参评","")))</f>
        <v/>
      </c>
      <c r="R109" t="inlineStr"/>
    </row>
    <row r="110" ht="51" customHeight="1" s="1">
      <c r="B110" t="inlineStr">
        <is>
          <t>是</t>
        </is>
      </c>
      <c r="C110" s="53" t="n">
        <v>46256.05560185185</v>
      </c>
      <c r="D110" t="inlineStr">
        <is>
          <t>否</t>
        </is>
      </c>
      <c r="E110" s="53" t="n">
        <v>46255.72226851852</v>
      </c>
      <c r="F110" s="54">
        <f>(NOW()-E110)*24</f>
        <v/>
      </c>
      <c r="G110" t="inlineStr">
        <is>
          <t>13435554265</t>
        </is>
      </c>
      <c r="H110" t="inlineStr">
        <is>
          <t>2026-08-21 15:20:04</t>
        </is>
      </c>
      <c r="I110" t="inlineStr">
        <is>
          <t>潮州市潮安区凤塘镇凤塘东网格凤南路吴厝村</t>
        </is>
      </c>
      <c r="J110" t="inlineStr">
        <is>
          <t>苏枫</t>
        </is>
      </c>
      <c r="K110" t="inlineStr">
        <is>
          <t>浮洋网格</t>
        </is>
      </c>
      <c r="M110" t="inlineStr">
        <is>
          <t>20260821105146X706975915</t>
        </is>
      </c>
      <c r="N110" t="inlineStr">
        <is>
          <t>CMCC-CZ-TSCLX-20260821-004272</t>
        </is>
      </c>
      <c r="O110" t="inlineStr">
        <is>
          <t>潮州</t>
        </is>
      </c>
      <c r="P110" t="inlineStr">
        <is>
          <t>潮安区</t>
        </is>
      </c>
      <c r="Q110">
        <f>IF(AND(A110&lt;&gt;"已参评好",F110&gt;=5),"超5小时未参评",IF(F110&gt;=7,"超7小时未参评",IF(F110&gt;=8,"超时未参评","")))</f>
        <v/>
      </c>
      <c r="R110" t="inlineStr"/>
    </row>
    <row r="111" ht="51" customHeight="1" s="1">
      <c r="B111" t="inlineStr">
        <is>
          <t>是</t>
        </is>
      </c>
      <c r="C111" s="53" t="n">
        <v>46256.07337962963</v>
      </c>
      <c r="D111" t="inlineStr">
        <is>
          <t>否</t>
        </is>
      </c>
      <c r="E111" s="53" t="n">
        <v>46255.7400462963</v>
      </c>
      <c r="F111" s="54">
        <f>(NOW()-E111)*24</f>
        <v/>
      </c>
      <c r="G111" t="inlineStr">
        <is>
          <t>13829006543</t>
        </is>
      </c>
      <c r="H111" t="inlineStr">
        <is>
          <t>2026-08-21 15:45:40</t>
        </is>
      </c>
      <c r="I111" t="inlineStr">
        <is>
          <t>潮州市潮安区彩塘镇仙乐网格东彩路仙二村</t>
        </is>
      </c>
      <c r="J111" t="inlineStr">
        <is>
          <t>黄钦淳</t>
        </is>
      </c>
      <c r="K111" t="inlineStr">
        <is>
          <t>彩塘东凤工作站</t>
        </is>
      </c>
      <c r="L111" t="inlineStr">
        <is>
          <t>潮安</t>
        </is>
      </c>
      <c r="M111" t="inlineStr">
        <is>
          <t>20260821110815X695179332</t>
        </is>
      </c>
      <c r="N111" t="inlineStr">
        <is>
          <t>CMCC-CZ-TSCLX-20260821-010836</t>
        </is>
      </c>
      <c r="O111" t="inlineStr">
        <is>
          <t>潮州</t>
        </is>
      </c>
      <c r="P111" t="inlineStr">
        <is>
          <t>潮安区</t>
        </is>
      </c>
      <c r="Q111">
        <f>IF(AND(A111&lt;&gt;"已参评好",F111&gt;=5),"超5小时未参评",IF(F111&gt;=7,"超7小时未参评",IF(F111&gt;=8,"超时未参评","")))</f>
        <v/>
      </c>
      <c r="R111" t="inlineStr"/>
    </row>
    <row r="112" ht="51" customHeight="1" s="1">
      <c r="B112" t="inlineStr">
        <is>
          <t>是</t>
        </is>
      </c>
      <c r="C112" s="53" t="n">
        <v>46256.11425925926</v>
      </c>
      <c r="D112" t="inlineStr">
        <is>
          <t>否</t>
        </is>
      </c>
      <c r="E112" s="53" t="n">
        <v>46255.78092592592</v>
      </c>
      <c r="F112" s="54">
        <f>(NOW()-E112)*24</f>
        <v/>
      </c>
      <c r="G112" t="inlineStr">
        <is>
          <t>13690055034</t>
        </is>
      </c>
      <c r="H112" t="inlineStr">
        <is>
          <t>2026-08-21 16:44:32</t>
        </is>
      </c>
      <c r="I112" t="inlineStr">
        <is>
          <t>潮州市潮安区沙溪镇沙溪东网格镜鸿路前陇二村</t>
        </is>
      </c>
      <c r="J112" t="inlineStr">
        <is>
          <t>陈涛22</t>
        </is>
      </c>
      <c r="K112" t="inlineStr">
        <is>
          <t>高铁三镇工作站</t>
        </is>
      </c>
      <c r="L112" t="inlineStr">
        <is>
          <t>潮安</t>
        </is>
      </c>
      <c r="M112" t="inlineStr">
        <is>
          <t>20260821111014X814781107</t>
        </is>
      </c>
      <c r="N112" t="inlineStr">
        <is>
          <t>CMCC-CZ-TSCLX-20260821-008932</t>
        </is>
      </c>
      <c r="O112" t="inlineStr">
        <is>
          <t>潮州</t>
        </is>
      </c>
      <c r="P112" t="inlineStr">
        <is>
          <t>潮安区</t>
        </is>
      </c>
      <c r="Q112">
        <f>IF(AND(A112&lt;&gt;"已参评好",F112&gt;=5),"超5小时未参评",IF(F112&gt;=7,"超7小时未参评",IF(F112&gt;=8,"超时未参评","")))</f>
        <v/>
      </c>
      <c r="R112" t="inlineStr"/>
    </row>
    <row r="113" ht="51" customHeight="1" s="1">
      <c r="B113" t="inlineStr">
        <is>
          <t>是</t>
        </is>
      </c>
      <c r="C113" s="53" t="n">
        <v>46256.11420138889</v>
      </c>
      <c r="D113" t="inlineStr">
        <is>
          <t>否</t>
        </is>
      </c>
      <c r="E113" s="53" t="n">
        <v>46255.78086805555</v>
      </c>
      <c r="F113" s="54">
        <f>(NOW()-E113)*24</f>
        <v/>
      </c>
      <c r="G113" t="inlineStr">
        <is>
          <t>15916450473</t>
        </is>
      </c>
      <c r="H113" t="inlineStr">
        <is>
          <t>2026-08-21 16:44:27</t>
        </is>
      </c>
      <c r="I113" t="inlineStr">
        <is>
          <t>潮州市饶平县所城镇网格X081县道西寨村</t>
        </is>
      </c>
      <c r="J113" t="inlineStr">
        <is>
          <t>余锡明</t>
        </is>
      </c>
      <c r="K113" t="inlineStr">
        <is>
          <t>东界三镇工作站</t>
        </is>
      </c>
      <c r="L113" t="inlineStr">
        <is>
          <t>饶平</t>
        </is>
      </c>
      <c r="M113" t="inlineStr">
        <is>
          <t>20260821111056X856747406</t>
        </is>
      </c>
      <c r="N113" t="inlineStr">
        <is>
          <t>CMCC-CZ-TSCLX-20260821-011454</t>
        </is>
      </c>
      <c r="O113" t="inlineStr">
        <is>
          <t>潮州</t>
        </is>
      </c>
      <c r="P113" t="inlineStr">
        <is>
          <t>饶平县</t>
        </is>
      </c>
      <c r="Q113">
        <f>IF(AND(A113&lt;&gt;"已参评好",F113&gt;=5),"超5小时未参评",IF(F113&gt;=7,"超7小时未参评",IF(F113&gt;=8,"超时未参评","")))</f>
        <v/>
      </c>
      <c r="R113" t="inlineStr"/>
    </row>
    <row r="114" ht="51" customHeight="1" s="1">
      <c r="B114" t="inlineStr">
        <is>
          <t>是</t>
        </is>
      </c>
      <c r="C114" s="53" t="n">
        <v>46256.0775462963</v>
      </c>
      <c r="D114" t="inlineStr">
        <is>
          <t>否</t>
        </is>
      </c>
      <c r="E114" s="53" t="n">
        <v>46255.74421296296</v>
      </c>
      <c r="F114" s="54">
        <f>(NOW()-E114)*24</f>
        <v/>
      </c>
      <c r="G114" t="inlineStr">
        <is>
          <t>13827304492</t>
        </is>
      </c>
      <c r="H114" t="inlineStr">
        <is>
          <t>2026-08-21 15:51:40</t>
        </is>
      </c>
      <c r="I114" t="inlineStr">
        <is>
          <t>潮州市潮安区庵埠镇庵北网格安南路文里村</t>
        </is>
      </c>
      <c r="J114" t="inlineStr">
        <is>
          <t>蔡满煜</t>
        </is>
      </c>
      <c r="K114" t="inlineStr">
        <is>
          <t>潮安城区工作站</t>
        </is>
      </c>
      <c r="L114" t="inlineStr">
        <is>
          <t>潮安</t>
        </is>
      </c>
      <c r="M114" t="inlineStr">
        <is>
          <t>20260821112005X405661225</t>
        </is>
      </c>
      <c r="N114" t="inlineStr">
        <is>
          <t>CMCC-CZ-TSCLX-20260821-011470</t>
        </is>
      </c>
      <c r="O114" t="inlineStr">
        <is>
          <t>潮州</t>
        </is>
      </c>
      <c r="P114" t="inlineStr">
        <is>
          <t>潮安区</t>
        </is>
      </c>
      <c r="Q114">
        <f>IF(AND(A114&lt;&gt;"已参评好",F114&gt;=5),"超5小时未参评",IF(F114&gt;=7,"超7小时未参评",IF(F114&gt;=8,"超时未参评","")))</f>
        <v/>
      </c>
      <c r="R114" t="inlineStr"/>
    </row>
    <row r="115" ht="51" customHeight="1" s="1">
      <c r="B115" t="inlineStr">
        <is>
          <t>是</t>
        </is>
      </c>
      <c r="C115" s="53" t="n">
        <v>46256.10006944444</v>
      </c>
      <c r="D115" t="inlineStr">
        <is>
          <t>否</t>
        </is>
      </c>
      <c r="E115" s="53" t="n">
        <v>46255.76673611111</v>
      </c>
      <c r="F115" s="54">
        <f>(NOW()-E115)*24</f>
        <v/>
      </c>
      <c r="G115" t="inlineStr">
        <is>
          <t>13502621403</t>
        </is>
      </c>
      <c r="H115" t="inlineStr">
        <is>
          <t>2026-08-21 16:24:06</t>
        </is>
      </c>
      <c r="I115" t="inlineStr">
        <is>
          <t>潮州市潮安区庵埠镇庵东网格中兴路仙溪村</t>
        </is>
      </c>
      <c r="J115" t="inlineStr">
        <is>
          <t>陈家昭</t>
        </is>
      </c>
      <c r="K115" t="inlineStr">
        <is>
          <t>潮安城区工作站</t>
        </is>
      </c>
      <c r="L115" t="inlineStr">
        <is>
          <t>潮安</t>
        </is>
      </c>
      <c r="M115" t="inlineStr">
        <is>
          <t>20260821113741X461065760</t>
        </is>
      </c>
      <c r="N115" t="inlineStr">
        <is>
          <t>CMCC-CZ-TSCLX-20260821-010501</t>
        </is>
      </c>
      <c r="O115" t="inlineStr">
        <is>
          <t>潮州</t>
        </is>
      </c>
      <c r="P115" t="inlineStr">
        <is>
          <t>潮安区</t>
        </is>
      </c>
      <c r="Q115">
        <f>IF(AND(A115&lt;&gt;"已参评好",F115&gt;=5),"超5小时未参评",IF(F115&gt;=7,"超7小时未参评",IF(F115&gt;=8,"超时未参评","")))</f>
        <v/>
      </c>
      <c r="R115" t="inlineStr"/>
    </row>
    <row r="116" ht="51" customHeight="1" s="1">
      <c r="B116" t="inlineStr">
        <is>
          <t>是</t>
        </is>
      </c>
      <c r="C116" s="53" t="n">
        <v>46256.20271990741</v>
      </c>
      <c r="D116" t="inlineStr">
        <is>
          <t>否</t>
        </is>
      </c>
      <c r="E116" s="53" t="n">
        <v>46255.86938657407</v>
      </c>
      <c r="F116" s="54">
        <f>(NOW()-E116)*24</f>
        <v/>
      </c>
      <c r="G116" t="inlineStr">
        <is>
          <t>15207683450</t>
        </is>
      </c>
      <c r="H116" t="inlineStr">
        <is>
          <t>2026-08-21 18:51:55</t>
        </is>
      </c>
      <c r="I116" t="inlineStr">
        <is>
          <t>潮州市潮安区枫溪镇云英路网格潮汕路古板头村</t>
        </is>
      </c>
      <c r="J116" t="inlineStr">
        <is>
          <t>温锈洪</t>
        </is>
      </c>
      <c r="K116" t="inlineStr">
        <is>
          <t>瓷都枫溪工作站</t>
        </is>
      </c>
      <c r="L116" t="inlineStr">
        <is>
          <t>市区</t>
        </is>
      </c>
      <c r="M116" t="inlineStr">
        <is>
          <t>20260821121421X661454118</t>
        </is>
      </c>
      <c r="N116" t="inlineStr">
        <is>
          <t>CMCC-CZ-TSCLX-20260821-005524</t>
        </is>
      </c>
      <c r="O116" t="inlineStr">
        <is>
          <t>潮州</t>
        </is>
      </c>
      <c r="P116" t="inlineStr">
        <is>
          <t>潮安区</t>
        </is>
      </c>
      <c r="Q116">
        <f>IF(AND(A116&lt;&gt;"已参评好",F116&gt;=5),"超5小时未参评",IF(F116&gt;=7,"超7小时未参评",IF(F116&gt;=8,"超时未参评","")))</f>
        <v/>
      </c>
      <c r="R116" t="inlineStr"/>
    </row>
    <row r="117" ht="51" customHeight="1" s="1">
      <c r="B117" t="inlineStr">
        <is>
          <t>是</t>
        </is>
      </c>
      <c r="C117" s="53" t="n">
        <v>46256.12809027778</v>
      </c>
      <c r="D117" t="inlineStr">
        <is>
          <t>否</t>
        </is>
      </c>
      <c r="E117" s="53" t="n">
        <v>46255.79475694444</v>
      </c>
      <c r="F117" s="54">
        <f>(NOW()-E117)*24</f>
        <v/>
      </c>
      <c r="G117" t="inlineStr">
        <is>
          <t>13502625914</t>
        </is>
      </c>
      <c r="H117" t="inlineStr">
        <is>
          <t>2026-08-21 17:04:27</t>
        </is>
      </c>
      <c r="I117" t="inlineStr">
        <is>
          <t>潮州市潮安区浮洋镇浮洋南网格东边路东边村</t>
        </is>
      </c>
      <c r="J117" t="inlineStr">
        <is>
          <t>卢楚佳</t>
        </is>
      </c>
      <c r="K117" t="inlineStr">
        <is>
          <t>浮洋网格</t>
        </is>
      </c>
      <c r="M117" t="inlineStr">
        <is>
          <t>20260821121447X687653515</t>
        </is>
      </c>
      <c r="N117" t="inlineStr">
        <is>
          <t>CMCC-CZ-TSCLX-20260821-005769</t>
        </is>
      </c>
      <c r="O117" t="inlineStr">
        <is>
          <t>潮州</t>
        </is>
      </c>
      <c r="P117" t="inlineStr">
        <is>
          <t>潮安区</t>
        </is>
      </c>
      <c r="Q117">
        <f>IF(AND(A117&lt;&gt;"已参评好",F117&gt;=5),"超5小时未参评",IF(F117&gt;=7,"超7小时未参评",IF(F117&gt;=8,"超时未参评","")))</f>
        <v/>
      </c>
      <c r="R117" t="inlineStr"/>
    </row>
    <row r="118" ht="51" customHeight="1" s="1">
      <c r="B118" t="inlineStr">
        <is>
          <t>是</t>
        </is>
      </c>
      <c r="C118" s="53" t="n">
        <v>46256.15560185185</v>
      </c>
      <c r="D118" t="inlineStr">
        <is>
          <t>否</t>
        </is>
      </c>
      <c r="E118" s="53" t="n">
        <v>46255.82226851852</v>
      </c>
      <c r="F118" s="54">
        <f>(NOW()-E118)*24</f>
        <v/>
      </c>
      <c r="G118" t="inlineStr">
        <is>
          <t>13827341700</t>
        </is>
      </c>
      <c r="H118" t="inlineStr">
        <is>
          <t>2026-08-21 17:44:04</t>
        </is>
      </c>
      <c r="I118" t="inlineStr">
        <is>
          <t>潮州市潮安区浮洋镇浮洋南网格思源路大吴村</t>
        </is>
      </c>
      <c r="J118" t="inlineStr">
        <is>
          <t>卢楚佳</t>
        </is>
      </c>
      <c r="K118" t="inlineStr">
        <is>
          <t>浮洋网格</t>
        </is>
      </c>
      <c r="M118" t="inlineStr">
        <is>
          <t>20260821122253X173014198</t>
        </is>
      </c>
      <c r="N118" t="inlineStr">
        <is>
          <t>CMCC-CZ-TSCLX-20260821-003929</t>
        </is>
      </c>
      <c r="O118" t="inlineStr">
        <is>
          <t>潮州</t>
        </is>
      </c>
      <c r="P118" t="inlineStr">
        <is>
          <t>潮安区</t>
        </is>
      </c>
      <c r="Q118">
        <f>IF(AND(A118&lt;&gt;"已参评好",F118&gt;=5),"超5小时未参评",IF(F118&gt;=7,"超7小时未参评",IF(F118&gt;=8,"超时未参评","")))</f>
        <v/>
      </c>
      <c r="R118" t="inlineStr"/>
    </row>
    <row r="119" ht="51" customHeight="1" s="1">
      <c r="B119" t="inlineStr">
        <is>
          <t>是</t>
        </is>
      </c>
      <c r="C119" s="53" t="n">
        <v>46256.18231481482</v>
      </c>
      <c r="D119" t="inlineStr">
        <is>
          <t>否</t>
        </is>
      </c>
      <c r="E119" s="53" t="n">
        <v>46255.84898148148</v>
      </c>
      <c r="F119" s="54">
        <f>(NOW()-E119)*24</f>
        <v/>
      </c>
      <c r="G119" t="inlineStr">
        <is>
          <t>13671404096</t>
        </is>
      </c>
      <c r="H119" t="inlineStr">
        <is>
          <t>2026-08-21 18:22:32</t>
        </is>
      </c>
      <c r="I119" t="inlineStr">
        <is>
          <t>潮州市饶平县上饶镇一网格334省道坑前村</t>
        </is>
      </c>
      <c r="J119" t="inlineStr">
        <is>
          <t>詹朝鸿</t>
        </is>
      </c>
      <c r="K119" t="inlineStr">
        <is>
          <t>饶平北片工作站</t>
        </is>
      </c>
      <c r="L119" t="inlineStr">
        <is>
          <t>饶平</t>
        </is>
      </c>
      <c r="M119" t="inlineStr">
        <is>
          <t>20260821123351X831313219</t>
        </is>
      </c>
      <c r="N119" t="inlineStr">
        <is>
          <t>CMCC-CZ-TSCLX-20260821-004138</t>
        </is>
      </c>
      <c r="O119" t="inlineStr">
        <is>
          <t>潮州</t>
        </is>
      </c>
      <c r="P119" t="inlineStr">
        <is>
          <t>饶平县</t>
        </is>
      </c>
      <c r="Q119">
        <f>IF(AND(A119&lt;&gt;"已参评好",F119&gt;=5),"超5小时未参评",IF(F119&gt;=7,"超7小时未参评",IF(F119&gt;=8,"超时未参评","")))</f>
        <v/>
      </c>
      <c r="R119" t="inlineStr"/>
    </row>
    <row r="120" ht="51" customHeight="1" s="1">
      <c r="B120" t="inlineStr">
        <is>
          <t>是</t>
        </is>
      </c>
      <c r="C120" s="53" t="n">
        <v>46256.11634259259</v>
      </c>
      <c r="D120" t="inlineStr">
        <is>
          <t>否</t>
        </is>
      </c>
      <c r="E120" s="53" t="n">
        <v>46255.78300925926</v>
      </c>
      <c r="F120" s="54">
        <f>(NOW()-E120)*24</f>
        <v/>
      </c>
      <c r="G120" t="inlineStr">
        <is>
          <t>13502633203</t>
        </is>
      </c>
      <c r="H120" t="inlineStr">
        <is>
          <t>2026-08-21 16:47:32</t>
        </is>
      </c>
      <c r="I120" t="inlineStr">
        <is>
          <t>潮州市湘桥区磷溪镇磷溪溪口网格磷溪大道溪口三村</t>
        </is>
      </c>
      <c r="J120" t="inlineStr">
        <is>
          <t>陈湘杰</t>
        </is>
      </c>
      <c r="K120" t="inlineStr">
        <is>
          <t>磷官铁工作站</t>
        </is>
      </c>
      <c r="L120" t="inlineStr">
        <is>
          <t>市区</t>
        </is>
      </c>
      <c r="M120" t="inlineStr">
        <is>
          <t>20260821123642X240279900</t>
        </is>
      </c>
      <c r="N120" t="inlineStr">
        <is>
          <t>CMCC-CZ-TSCLX-20260821-008992</t>
        </is>
      </c>
      <c r="O120" t="inlineStr">
        <is>
          <t>潮州</t>
        </is>
      </c>
      <c r="P120" t="inlineStr">
        <is>
          <t>湘桥区</t>
        </is>
      </c>
      <c r="Q120">
        <f>IF(AND(A120&lt;&gt;"已参评好",F120&gt;=5),"超5小时未参评",IF(F120&gt;=7,"超7小时未参评",IF(F120&gt;=8,"超时未参评","")))</f>
        <v/>
      </c>
      <c r="R120" t="inlineStr"/>
    </row>
    <row r="121" ht="51" customHeight="1" s="1">
      <c r="B121" t="inlineStr">
        <is>
          <t>是</t>
        </is>
      </c>
      <c r="C121" s="53" t="n">
        <v>46256.08579861111</v>
      </c>
      <c r="D121" t="inlineStr">
        <is>
          <t>否</t>
        </is>
      </c>
      <c r="E121" s="53" t="n">
        <v>46255.75246527778</v>
      </c>
      <c r="F121" s="54">
        <f>(NOW()-E121)*24</f>
        <v/>
      </c>
      <c r="G121" t="inlineStr">
        <is>
          <t>15976305982</t>
        </is>
      </c>
      <c r="H121" t="inlineStr">
        <is>
          <t>2026-08-21 16:03:33</t>
        </is>
      </c>
      <c r="I121" t="inlineStr">
        <is>
          <t>潮州市湘桥区桥东街道桥东网格卧石路昆玉和庭</t>
        </is>
      </c>
      <c r="J121" t="inlineStr">
        <is>
          <t>柯德贤</t>
        </is>
      </c>
      <c r="K121" t="inlineStr">
        <is>
          <t>韩江新城工作站</t>
        </is>
      </c>
      <c r="L121" t="inlineStr">
        <is>
          <t>市区</t>
        </is>
      </c>
      <c r="M121" t="inlineStr">
        <is>
          <t>20260821130313X593694746</t>
        </is>
      </c>
      <c r="N121" t="inlineStr">
        <is>
          <t>CMCC-CZ-TSCLX-20260821-006965</t>
        </is>
      </c>
      <c r="O121" t="inlineStr">
        <is>
          <t>潮州</t>
        </is>
      </c>
      <c r="P121" t="inlineStr">
        <is>
          <t>湘桥区</t>
        </is>
      </c>
      <c r="Q121">
        <f>IF(AND(A121&lt;&gt;"已参评好",F121&gt;=5),"超5小时未参评",IF(F121&gt;=7,"超7小时未参评",IF(F121&gt;=8,"超时未参评","")))</f>
        <v/>
      </c>
      <c r="R121" t="inlineStr"/>
    </row>
    <row r="122" ht="51" customHeight="1" s="1">
      <c r="B122" t="inlineStr">
        <is>
          <t>是</t>
        </is>
      </c>
      <c r="C122" s="53" t="n">
        <v>46256.14377314815</v>
      </c>
      <c r="D122" t="inlineStr">
        <is>
          <t>否</t>
        </is>
      </c>
      <c r="E122" s="53" t="n">
        <v>46255.81043981481</v>
      </c>
      <c r="F122" s="54">
        <f>(NOW()-E122)*24</f>
        <v/>
      </c>
      <c r="G122" t="inlineStr">
        <is>
          <t>13421076468</t>
        </is>
      </c>
      <c r="H122" t="inlineStr">
        <is>
          <t>2026-08-21 17:27:02</t>
        </is>
      </c>
      <c r="I122" t="inlineStr">
        <is>
          <t>潮州市潮安区东凤镇东凤北网格东彩路礼阳李村</t>
        </is>
      </c>
      <c r="J122" t="inlineStr">
        <is>
          <t>蔡文伟</t>
        </is>
      </c>
      <c r="K122" t="inlineStr">
        <is>
          <t>彩塘东凤工作站</t>
        </is>
      </c>
      <c r="L122" t="inlineStr">
        <is>
          <t>潮安</t>
        </is>
      </c>
      <c r="M122" t="inlineStr">
        <is>
          <t>20260821131214X134185918</t>
        </is>
      </c>
      <c r="N122" t="inlineStr">
        <is>
          <t>CMCC-CZ-TSCLX-20260821-014581</t>
        </is>
      </c>
      <c r="O122" t="inlineStr">
        <is>
          <t>潮州</t>
        </is>
      </c>
      <c r="P122" t="inlineStr">
        <is>
          <t>潮安区</t>
        </is>
      </c>
      <c r="Q122">
        <f>IF(AND(A122&lt;&gt;"已参评好",F122&gt;=5),"超5小时未参评",IF(F122&gt;=7,"超7小时未参评",IF(F122&gt;=8,"超时未参评","")))</f>
        <v/>
      </c>
      <c r="R122" t="inlineStr"/>
    </row>
    <row r="123" ht="51" customHeight="1" s="1">
      <c r="B123" t="inlineStr">
        <is>
          <t>是</t>
        </is>
      </c>
      <c r="C123" s="53" t="n">
        <v>46256.18743055555</v>
      </c>
      <c r="D123" t="inlineStr">
        <is>
          <t>否</t>
        </is>
      </c>
      <c r="E123" s="53" t="n">
        <v>46255.85409722223</v>
      </c>
      <c r="F123" s="54">
        <f>(NOW()-E123)*24</f>
        <v/>
      </c>
      <c r="G123" t="inlineStr">
        <is>
          <t>15216948790</t>
        </is>
      </c>
      <c r="H123" t="inlineStr">
        <is>
          <t>2026-08-21 18:29:54</t>
        </is>
      </c>
      <c r="I123" t="inlineStr">
        <is>
          <t>潮州市潮安区东凤镇东凤南网格东梅路展翠食品宿舍楼【可装2000M】</t>
        </is>
      </c>
      <c r="J123" t="inlineStr">
        <is>
          <t>蔡泽鑫</t>
        </is>
      </c>
      <c r="K123" t="inlineStr">
        <is>
          <t>彩塘东凤工作站</t>
        </is>
      </c>
      <c r="L123" t="inlineStr">
        <is>
          <t>潮安</t>
        </is>
      </c>
      <c r="M123" t="inlineStr">
        <is>
          <t>20260821131934X574622969</t>
        </is>
      </c>
      <c r="N123" t="inlineStr">
        <is>
          <t>CMCC-CZ-TSCLX-20260821-020856</t>
        </is>
      </c>
      <c r="O123" t="inlineStr">
        <is>
          <t>潮州</t>
        </is>
      </c>
      <c r="P123" t="inlineStr">
        <is>
          <t>潮安区</t>
        </is>
      </c>
      <c r="Q123">
        <f>IF(AND(A123&lt;&gt;"已参评好",F123&gt;=5),"超5小时未参评",IF(F123&gt;=7,"超7小时未参评",IF(F123&gt;=8,"超时未参评","")))</f>
        <v/>
      </c>
      <c r="R123" t="inlineStr"/>
    </row>
    <row r="124" ht="51" customHeight="1" s="1">
      <c r="B124" t="inlineStr">
        <is>
          <t>是</t>
        </is>
      </c>
      <c r="C124" s="53" t="n">
        <v>46256.06072916667</v>
      </c>
      <c r="D124" t="inlineStr">
        <is>
          <t>否</t>
        </is>
      </c>
      <c r="E124" s="53" t="n">
        <v>46255.72739583333</v>
      </c>
      <c r="F124" s="54">
        <f>(NOW()-E124)*24</f>
        <v/>
      </c>
      <c r="G124" t="inlineStr">
        <is>
          <t>17324700427</t>
        </is>
      </c>
      <c r="H124" t="inlineStr">
        <is>
          <t>2026-08-21 15:27:27</t>
        </is>
      </c>
      <c r="I124" t="inlineStr">
        <is>
          <t>潮州市潮安区彩塘镇华美网格新安大道院前村</t>
        </is>
      </c>
      <c r="J124" t="inlineStr">
        <is>
          <t>陈海灿</t>
        </is>
      </c>
      <c r="K124" t="inlineStr">
        <is>
          <t>彩塘东凤工作站</t>
        </is>
      </c>
      <c r="L124" t="inlineStr">
        <is>
          <t>潮安</t>
        </is>
      </c>
      <c r="M124" t="inlineStr">
        <is>
          <t>20260821132929X169498866</t>
        </is>
      </c>
      <c r="N124" t="inlineStr">
        <is>
          <t>CMCC-CZ-TSCLX-20260821-018260</t>
        </is>
      </c>
      <c r="O124" t="inlineStr">
        <is>
          <t>潮州</t>
        </is>
      </c>
      <c r="P124" t="inlineStr">
        <is>
          <t>潮安区</t>
        </is>
      </c>
      <c r="Q124">
        <f>IF(AND(A124&lt;&gt;"已参评好",F124&gt;=5),"超5小时未参评",IF(F124&gt;=7,"超7小时未参评",IF(F124&gt;=8,"超时未参评","")))</f>
        <v/>
      </c>
      <c r="R124" t="inlineStr"/>
    </row>
    <row r="125" ht="51" customHeight="1" s="1">
      <c r="B125" t="inlineStr">
        <is>
          <t>是</t>
        </is>
      </c>
      <c r="C125" s="53" t="n">
        <v>46256.06929398148</v>
      </c>
      <c r="D125" t="inlineStr">
        <is>
          <t>否</t>
        </is>
      </c>
      <c r="E125" s="53" t="n">
        <v>46255.73596064815</v>
      </c>
      <c r="F125" s="54">
        <f>(NOW()-E125)*24</f>
        <v/>
      </c>
      <c r="G125" t="inlineStr">
        <is>
          <t>15876810113</t>
        </is>
      </c>
      <c r="H125" t="inlineStr">
        <is>
          <t>2026-08-21 15:39:47</t>
        </is>
      </c>
      <c r="I125" t="inlineStr">
        <is>
          <t>潮州市湘桥区磷溪镇磷溪溪口网格磷溪大道溪口一村</t>
        </is>
      </c>
      <c r="J125" t="inlineStr">
        <is>
          <t>刘广锋</t>
        </is>
      </c>
      <c r="K125" t="inlineStr">
        <is>
          <t>磷官铁工作站</t>
        </is>
      </c>
      <c r="L125" t="inlineStr">
        <is>
          <t>市区</t>
        </is>
      </c>
      <c r="M125" t="inlineStr">
        <is>
          <t>20260821133532X532841919</t>
        </is>
      </c>
      <c r="N125" t="inlineStr">
        <is>
          <t>CMCC-CZ-TSCLX-20260821-020064</t>
        </is>
      </c>
      <c r="O125" t="inlineStr">
        <is>
          <t>潮州</t>
        </is>
      </c>
      <c r="P125" t="inlineStr">
        <is>
          <t>湘桥区</t>
        </is>
      </c>
      <c r="Q125">
        <f>IF(AND(A125&lt;&gt;"已参评好",F125&gt;=5),"超5小时未参评",IF(F125&gt;=7,"超7小时未参评",IF(F125&gt;=8,"超时未参评","")))</f>
        <v/>
      </c>
      <c r="R125" t="inlineStr"/>
    </row>
    <row r="126" ht="51" customHeight="1" s="1">
      <c r="B126" t="inlineStr">
        <is>
          <t>是</t>
        </is>
      </c>
      <c r="C126" s="53" t="n">
        <v>46256.2222337963</v>
      </c>
      <c r="D126" t="inlineStr">
        <is>
          <t>否</t>
        </is>
      </c>
      <c r="E126" s="53" t="n">
        <v>46255.88890046296</v>
      </c>
      <c r="F126" s="54">
        <f>(NOW()-E126)*24</f>
        <v/>
      </c>
      <c r="G126" t="inlineStr">
        <is>
          <t>13500115064</t>
        </is>
      </c>
      <c r="H126" t="inlineStr">
        <is>
          <t>2026-08-21 19:20:01</t>
        </is>
      </c>
      <c r="I126" t="inlineStr">
        <is>
          <t>潮州市潮安区庵埠镇庵西网格庄陇大道庄陇村</t>
        </is>
      </c>
      <c r="J126" t="inlineStr">
        <is>
          <t>吴家鸣</t>
        </is>
      </c>
      <c r="M126" t="inlineStr">
        <is>
          <t>20260821145858X538257792</t>
        </is>
      </c>
      <c r="N126" t="inlineStr">
        <is>
          <t>CMCC-CZ-TSCLX-20260821-024002</t>
        </is>
      </c>
      <c r="O126" t="inlineStr">
        <is>
          <t>潮州</t>
        </is>
      </c>
      <c r="P126" t="inlineStr">
        <is>
          <t>潮安区</t>
        </is>
      </c>
      <c r="Q126">
        <f>IF(AND(A126&lt;&gt;"已参评好",F126&gt;=5),"超5小时未参评",IF(F126&gt;=7,"超7小时未参评",IF(F126&gt;=8,"超时未参评","")))</f>
        <v/>
      </c>
      <c r="R126" t="inlineStr"/>
    </row>
    <row r="127" ht="51" customHeight="1" s="1">
      <c r="B127" t="inlineStr">
        <is>
          <t>是</t>
        </is>
      </c>
      <c r="C127" s="53" t="n">
        <v>46256.11925925926</v>
      </c>
      <c r="D127" t="inlineStr">
        <is>
          <t>否</t>
        </is>
      </c>
      <c r="E127" s="53" t="n">
        <v>46255.78592592593</v>
      </c>
      <c r="F127" s="54">
        <f>(NOW()-E127)*24</f>
        <v/>
      </c>
      <c r="G127" t="inlineStr">
        <is>
          <t>15088161144</t>
        </is>
      </c>
      <c r="H127" t="inlineStr">
        <is>
          <t>2026-08-21 16:51:44</t>
        </is>
      </c>
      <c r="I127" t="inlineStr">
        <is>
          <t>潮州市潮安区凤塘镇凤塘西网格书安路书图村</t>
        </is>
      </c>
      <c r="J127" t="inlineStr">
        <is>
          <t>郑楚龙</t>
        </is>
      </c>
      <c r="K127" t="inlineStr">
        <is>
          <t>凤塘镇区工作站</t>
        </is>
      </c>
      <c r="L127" t="inlineStr">
        <is>
          <t>潮安</t>
        </is>
      </c>
      <c r="M127" t="inlineStr">
        <is>
          <t>20260821120731X251694340</t>
        </is>
      </c>
      <c r="N127" t="inlineStr">
        <is>
          <t>CMCC-CZ-TSCLX-20260821-021093</t>
        </is>
      </c>
      <c r="O127" t="inlineStr">
        <is>
          <t>潮州</t>
        </is>
      </c>
      <c r="P127" t="inlineStr">
        <is>
          <t>潮安区</t>
        </is>
      </c>
      <c r="Q127">
        <f>IF(AND(A127&lt;&gt;"已参评好",F127&gt;=5),"超5小时未参评",IF(F127&gt;=7,"超7小时未参评",IF(F127&gt;=8,"超时未参评","")))</f>
        <v/>
      </c>
      <c r="R127" t="inlineStr"/>
    </row>
    <row r="128" ht="51" customHeight="1" s="1">
      <c r="B128" t="inlineStr">
        <is>
          <t>是</t>
        </is>
      </c>
      <c r="C128" s="53" t="n">
        <v>46256.10853009259</v>
      </c>
      <c r="D128" t="inlineStr">
        <is>
          <t>否</t>
        </is>
      </c>
      <c r="E128" s="53" t="n">
        <v>46255.77519675926</v>
      </c>
      <c r="F128" s="54">
        <f>(NOW()-E128)*24</f>
        <v/>
      </c>
      <c r="G128" t="inlineStr">
        <is>
          <t>13923505290</t>
        </is>
      </c>
      <c r="H128" t="inlineStr">
        <is>
          <t>2026-08-21 16:36:17</t>
        </is>
      </c>
      <c r="I128" t="inlineStr">
        <is>
          <t>潮州市湘桥区桥东街道桥东网格东山路黄金塘</t>
        </is>
      </c>
      <c r="J128" t="inlineStr">
        <is>
          <t>柯德贤</t>
        </is>
      </c>
      <c r="K128" t="inlineStr">
        <is>
          <t>韩江新城工作站</t>
        </is>
      </c>
      <c r="L128" t="inlineStr">
        <is>
          <t>市区</t>
        </is>
      </c>
      <c r="M128" t="inlineStr">
        <is>
          <t>20260821142715X635245873</t>
        </is>
      </c>
      <c r="N128" t="inlineStr">
        <is>
          <t>CMCC-CZ-TSCLX-20260821-019850</t>
        </is>
      </c>
      <c r="O128" t="inlineStr">
        <is>
          <t>潮州</t>
        </is>
      </c>
      <c r="P128" t="inlineStr">
        <is>
          <t>湘桥区</t>
        </is>
      </c>
      <c r="Q128">
        <f>IF(AND(A128&lt;&gt;"已参评好",F128&gt;=5),"超5小时未参评",IF(F128&gt;=7,"超7小时未参评",IF(F128&gt;=8,"超时未参评","")))</f>
        <v/>
      </c>
      <c r="R128" t="inlineStr"/>
    </row>
    <row r="129" ht="51" customHeight="1" s="1">
      <c r="B129" t="inlineStr">
        <is>
          <t>是</t>
        </is>
      </c>
      <c r="C129" s="53" t="n">
        <v>46256.21385416666</v>
      </c>
      <c r="D129" t="inlineStr">
        <is>
          <t>否</t>
        </is>
      </c>
      <c r="E129" s="53" t="n">
        <v>46255.88052083334</v>
      </c>
      <c r="F129" s="54">
        <f>(NOW()-E129)*24</f>
        <v/>
      </c>
      <c r="G129" t="inlineStr">
        <is>
          <t>15816195567</t>
        </is>
      </c>
      <c r="H129" t="inlineStr">
        <is>
          <t>2026-08-21 19:07:57</t>
        </is>
      </c>
      <c r="I129" t="inlineStr">
        <is>
          <t>潮州市潮安区彩塘镇金砂网格彩金路金砂四村</t>
        </is>
      </c>
      <c r="J129" t="inlineStr">
        <is>
          <t>杨鑫泳</t>
        </is>
      </c>
      <c r="K129" t="inlineStr">
        <is>
          <t>彩塘东凤工作站</t>
        </is>
      </c>
      <c r="L129" t="inlineStr">
        <is>
          <t>潮安</t>
        </is>
      </c>
      <c r="M129" t="inlineStr">
        <is>
          <t>20260821142904X744045770</t>
        </is>
      </c>
      <c r="N129" t="inlineStr">
        <is>
          <t>CMCC-CZ-TSCLX-20260821-024009</t>
        </is>
      </c>
      <c r="O129" t="inlineStr">
        <is>
          <t>潮州</t>
        </is>
      </c>
      <c r="P129" t="inlineStr">
        <is>
          <t>潮安区</t>
        </is>
      </c>
      <c r="Q129">
        <f>IF(AND(A129&lt;&gt;"已参评好",F129&gt;=5),"超5小时未参评",IF(F129&gt;=7,"超7小时未参评",IF(F129&gt;=8,"超时未参评","")))</f>
        <v/>
      </c>
      <c r="R129" t="inlineStr"/>
    </row>
    <row r="130" ht="51" customHeight="1" s="1">
      <c r="B130" t="inlineStr">
        <is>
          <t>是</t>
        </is>
      </c>
      <c r="C130" s="53" t="n">
        <v>46256.08678240741</v>
      </c>
      <c r="D130" t="inlineStr">
        <is>
          <t>否</t>
        </is>
      </c>
      <c r="E130" s="53" t="n">
        <v>46255.75344907407</v>
      </c>
      <c r="F130" s="54">
        <f>(NOW()-E130)*24</f>
        <v/>
      </c>
      <c r="G130" t="inlineStr">
        <is>
          <t>13727969555</t>
        </is>
      </c>
      <c r="H130" t="inlineStr">
        <is>
          <t>2026-08-21 16:04:58</t>
        </is>
      </c>
      <c r="I130" t="inlineStr">
        <is>
          <t>潮州市潮安区古巷镇枫洋网格枫洋市路枫洋枫三村</t>
        </is>
      </c>
      <c r="J130" t="inlineStr">
        <is>
          <t>刘泽标</t>
        </is>
      </c>
      <c r="K130" t="inlineStr">
        <is>
          <t>古巷登塘工作站</t>
        </is>
      </c>
      <c r="L130" t="inlineStr">
        <is>
          <t>潮安</t>
        </is>
      </c>
      <c r="M130" t="inlineStr">
        <is>
          <t>20260821145728X448317207</t>
        </is>
      </c>
      <c r="N130" t="inlineStr">
        <is>
          <t>CMCC-CZ-TSCLX-20260821-016704</t>
        </is>
      </c>
      <c r="O130" t="inlineStr">
        <is>
          <t>潮州</t>
        </is>
      </c>
      <c r="P130" t="inlineStr">
        <is>
          <t>潮安区</t>
        </is>
      </c>
      <c r="Q130">
        <f>IF(AND(A130&lt;&gt;"已参评好",F130&gt;=5),"超5小时未参评",IF(F130&gt;=7,"超7小时未参评",IF(F130&gt;=8,"超时未参评","")))</f>
        <v/>
      </c>
      <c r="R130" t="inlineStr"/>
    </row>
    <row r="131" ht="51" customHeight="1" s="1">
      <c r="B131" t="inlineStr">
        <is>
          <t>是</t>
        </is>
      </c>
      <c r="C131" s="53" t="n">
        <v>46256.06775462963</v>
      </c>
      <c r="D131" t="inlineStr">
        <is>
          <t>否</t>
        </is>
      </c>
      <c r="E131" s="53" t="n">
        <v>46255.7344212963</v>
      </c>
      <c r="F131" s="54">
        <f>(NOW()-E131)*24</f>
        <v/>
      </c>
      <c r="G131" t="inlineStr">
        <is>
          <t>13553777184</t>
        </is>
      </c>
      <c r="H131" t="inlineStr">
        <is>
          <t>2026-08-21 15:37:34</t>
        </is>
      </c>
      <c r="I131" t="inlineStr">
        <is>
          <t>潮州市湘桥区凤新街道凤山网格凤园路凤山村</t>
        </is>
      </c>
      <c r="J131" t="inlineStr">
        <is>
          <t>王锐嘉</t>
        </is>
      </c>
      <c r="K131" t="inlineStr">
        <is>
          <t>市区城北工作站</t>
        </is>
      </c>
      <c r="L131" t="inlineStr">
        <is>
          <t>市区</t>
        </is>
      </c>
      <c r="M131" t="inlineStr">
        <is>
          <t>20260821151215X335282808</t>
        </is>
      </c>
      <c r="N131" t="inlineStr">
        <is>
          <t>CMCC-CZ-TSCLX-20260821-013963</t>
        </is>
      </c>
      <c r="O131" t="inlineStr">
        <is>
          <t>潮州</t>
        </is>
      </c>
      <c r="P131" t="inlineStr">
        <is>
          <t>湘桥区</t>
        </is>
      </c>
      <c r="Q131">
        <f>IF(AND(A131&lt;&gt;"已参评好",F131&gt;=5),"超5小时未参评",IF(F131&gt;=7,"超7小时未参评",IF(F131&gt;=8,"超时未参评","")))</f>
        <v/>
      </c>
      <c r="R131" t="inlineStr"/>
    </row>
    <row r="132" ht="51" customHeight="1" s="1">
      <c r="B132" t="inlineStr">
        <is>
          <t>是</t>
        </is>
      </c>
      <c r="C132" s="53" t="n">
        <v>46256.16877314815</v>
      </c>
      <c r="D132" t="inlineStr">
        <is>
          <t>否</t>
        </is>
      </c>
      <c r="E132" s="53" t="n">
        <v>46255.83543981481</v>
      </c>
      <c r="F132" s="54">
        <f>(NOW()-E132)*24</f>
        <v/>
      </c>
      <c r="G132" t="inlineStr">
        <is>
          <t>13828323168</t>
        </is>
      </c>
      <c r="H132" t="inlineStr">
        <is>
          <t>2026-08-21 18:03:02</t>
        </is>
      </c>
      <c r="I132" t="inlineStr">
        <is>
          <t>潮州市湘桥区西新街道吉利网格永护路港湾国际住宅小区【可装2000M】</t>
        </is>
      </c>
      <c r="J132" t="inlineStr">
        <is>
          <t>蔡镇炎</t>
        </is>
      </c>
      <c r="M132" t="inlineStr">
        <is>
          <t>20260821151942X782641845</t>
        </is>
      </c>
      <c r="N132" t="inlineStr">
        <is>
          <t>CMCC-CZ-TSCLX-20260821-015162</t>
        </is>
      </c>
      <c r="O132" t="inlineStr">
        <is>
          <t>潮州</t>
        </is>
      </c>
      <c r="P132" t="inlineStr">
        <is>
          <t>湘桥区</t>
        </is>
      </c>
      <c r="Q132">
        <f>IF(AND(A132&lt;&gt;"已参评好",F132&gt;=5),"超5小时未参评",IF(F132&gt;=7,"超7小时未参评",IF(F132&gt;=8,"超时未参评","")))</f>
        <v/>
      </c>
      <c r="R132" t="inlineStr"/>
    </row>
    <row r="133" ht="51" customHeight="1" s="1">
      <c r="B133" t="inlineStr">
        <is>
          <t>是</t>
        </is>
      </c>
      <c r="C133" s="53" t="n">
        <v>46256.14856481482</v>
      </c>
      <c r="D133" t="inlineStr">
        <is>
          <t>否</t>
        </is>
      </c>
      <c r="E133" s="53" t="n">
        <v>46255.81523148148</v>
      </c>
      <c r="F133" s="54">
        <f>(NOW()-E133)*24</f>
        <v/>
      </c>
      <c r="G133" t="inlineStr">
        <is>
          <t>13553747737</t>
        </is>
      </c>
      <c r="H133" t="inlineStr">
        <is>
          <t>2026-08-21 17:33:56</t>
        </is>
      </c>
      <c r="I133" t="inlineStr">
        <is>
          <t>潮州市潮安区彩塘镇金砂网格新安大道骊塘二村</t>
        </is>
      </c>
      <c r="J133" t="inlineStr">
        <is>
          <t>刘汉城</t>
        </is>
      </c>
      <c r="K133" t="inlineStr">
        <is>
          <t>彩塘东凤工作站</t>
        </is>
      </c>
      <c r="L133" t="inlineStr">
        <is>
          <t>潮安</t>
        </is>
      </c>
      <c r="M133" t="inlineStr">
        <is>
          <t>20260821155202X722977150</t>
        </is>
      </c>
      <c r="N133" t="inlineStr">
        <is>
          <t>CMCC-CZ-TSCLX-20260821-026023</t>
        </is>
      </c>
      <c r="O133" t="inlineStr">
        <is>
          <t>潮州</t>
        </is>
      </c>
      <c r="P133" t="inlineStr">
        <is>
          <t>潮安区</t>
        </is>
      </c>
      <c r="Q133">
        <f>IF(AND(A133&lt;&gt;"已参评好",F133&gt;=5),"超5小时未参评",IF(F133&gt;=7,"超7小时未参评",IF(F133&gt;=8,"超时未参评","")))</f>
        <v/>
      </c>
      <c r="R133" t="inlineStr"/>
    </row>
    <row r="134" ht="51" customHeight="1" s="1">
      <c r="B134" t="inlineStr">
        <is>
          <t>是</t>
        </is>
      </c>
      <c r="C134" s="53" t="n">
        <v>46256.22084490741</v>
      </c>
      <c r="D134" t="inlineStr">
        <is>
          <t>否</t>
        </is>
      </c>
      <c r="E134" s="53" t="n">
        <v>46255.88751157407</v>
      </c>
      <c r="F134" s="54">
        <f>(NOW()-E134)*24</f>
        <v/>
      </c>
      <c r="G134" t="inlineStr">
        <is>
          <t>15814967002</t>
        </is>
      </c>
      <c r="H134" t="inlineStr">
        <is>
          <t>2026-08-21 19:18:01</t>
        </is>
      </c>
      <c r="I134" t="inlineStr">
        <is>
          <t>潮州市饶平县上饶镇一网格334省道和阳片区</t>
        </is>
      </c>
      <c r="J134" t="inlineStr">
        <is>
          <t>詹秋鸿</t>
        </is>
      </c>
      <c r="K134" t="inlineStr">
        <is>
          <t>饶平北片工作站</t>
        </is>
      </c>
      <c r="L134" t="inlineStr">
        <is>
          <t>饶平</t>
        </is>
      </c>
      <c r="M134" t="inlineStr">
        <is>
          <t>20260821155751X714223300</t>
        </is>
      </c>
      <c r="N134" t="inlineStr">
        <is>
          <t>CMCC-CZ-TSCLX-20260821-023261</t>
        </is>
      </c>
      <c r="O134" t="inlineStr">
        <is>
          <t>潮州</t>
        </is>
      </c>
      <c r="P134" t="inlineStr">
        <is>
          <t>饶平县</t>
        </is>
      </c>
      <c r="Q134">
        <f>IF(AND(A134&lt;&gt;"已参评好",F134&gt;=5),"超5小时未参评",IF(F134&gt;=7,"超7小时未参评",IF(F134&gt;=8,"超时未参评","")))</f>
        <v/>
      </c>
      <c r="R134" t="inlineStr"/>
    </row>
    <row r="135" ht="51" customHeight="1" s="1">
      <c r="B135" t="inlineStr">
        <is>
          <t>是</t>
        </is>
      </c>
      <c r="C135" s="53" t="n">
        <v>46256.10412037037</v>
      </c>
      <c r="D135" t="inlineStr">
        <is>
          <t>否</t>
        </is>
      </c>
      <c r="E135" s="53" t="n">
        <v>46255.77078703704</v>
      </c>
      <c r="F135" s="54">
        <f>(NOW()-E135)*24</f>
        <v/>
      </c>
      <c r="G135" t="inlineStr">
        <is>
          <t>13802306980</t>
        </is>
      </c>
      <c r="H135" t="inlineStr">
        <is>
          <t>2026-08-21 16:29:56</t>
        </is>
      </c>
      <c r="I135" t="inlineStr">
        <is>
          <t>潮州市饶平县黄冈镇河南网格汕宝路汕宝路片区【可装2000M】</t>
        </is>
      </c>
      <c r="J135" t="inlineStr">
        <is>
          <t>郑汉钦</t>
        </is>
      </c>
      <c r="K135" t="inlineStr">
        <is>
          <t>饶平城区工作站</t>
        </is>
      </c>
      <c r="L135" t="inlineStr">
        <is>
          <t>饶平</t>
        </is>
      </c>
      <c r="M135" t="inlineStr">
        <is>
          <t>20260821160604X564540652</t>
        </is>
      </c>
      <c r="N135" t="inlineStr">
        <is>
          <t>CMCC-CZ-TSCLX-20260821-023535</t>
        </is>
      </c>
      <c r="O135" t="inlineStr">
        <is>
          <t>潮州</t>
        </is>
      </c>
      <c r="P135" t="inlineStr">
        <is>
          <t>饶平县</t>
        </is>
      </c>
      <c r="Q135">
        <f>IF(AND(A135&lt;&gt;"已参评好",F135&gt;=5),"超5小时未参评",IF(F135&gt;=7,"超7小时未参评",IF(F135&gt;=8,"超时未参评","")))</f>
        <v/>
      </c>
      <c r="R135" t="inlineStr"/>
    </row>
    <row r="136" ht="51" customHeight="1" s="1">
      <c r="B136" t="inlineStr">
        <is>
          <t>是</t>
        </is>
      </c>
      <c r="C136" s="53" t="n">
        <v>46256.16935185185</v>
      </c>
      <c r="D136" t="inlineStr">
        <is>
          <t>否</t>
        </is>
      </c>
      <c r="E136" s="53" t="n">
        <v>46255.83601851852</v>
      </c>
      <c r="F136" s="54">
        <f>(NOW()-E136)*24</f>
        <v/>
      </c>
      <c r="G136" t="inlineStr">
        <is>
          <t>13553762670</t>
        </is>
      </c>
      <c r="H136" t="inlineStr">
        <is>
          <t>2026-08-21 18:03:52</t>
        </is>
      </c>
      <c r="I136" t="inlineStr">
        <is>
          <t>潮州市湘桥区凤新街道大新乡网格莲云路莲云村</t>
        </is>
      </c>
      <c r="J136" t="inlineStr">
        <is>
          <t>0</t>
        </is>
      </c>
      <c r="M136" t="inlineStr">
        <is>
          <t>20260821161058X858977496</t>
        </is>
      </c>
      <c r="N136" t="inlineStr">
        <is>
          <t>CMCC-CZ-TSCLX-20260821-018379</t>
        </is>
      </c>
      <c r="O136" t="inlineStr">
        <is>
          <t>潮州</t>
        </is>
      </c>
      <c r="P136" t="inlineStr">
        <is>
          <t>湘桥区</t>
        </is>
      </c>
      <c r="Q136">
        <f>IF(AND(A136&lt;&gt;"已参评好",F136&gt;=5),"超5小时未参评",IF(F136&gt;=7,"超7小时未参评",IF(F136&gt;=8,"超时未参评","")))</f>
        <v/>
      </c>
      <c r="R136" t="inlineStr"/>
    </row>
    <row r="137" ht="51" customHeight="1" s="1">
      <c r="B137" t="inlineStr">
        <is>
          <t>是</t>
        </is>
      </c>
      <c r="C137" s="53" t="n">
        <v>46256.19768518519</v>
      </c>
      <c r="D137" t="inlineStr">
        <is>
          <t>否</t>
        </is>
      </c>
      <c r="E137" s="53" t="n">
        <v>46255.86435185185</v>
      </c>
      <c r="F137" s="54">
        <f>(NOW()-E137)*24</f>
        <v/>
      </c>
      <c r="G137" t="inlineStr">
        <is>
          <t>13553772065</t>
        </is>
      </c>
      <c r="H137" t="inlineStr">
        <is>
          <t>2026-08-21 18:44:40</t>
        </is>
      </c>
      <c r="I137" t="inlineStr">
        <is>
          <t>潮州市潮安区古巷镇古巷网格古水路横溪村</t>
        </is>
      </c>
      <c r="J137" t="inlineStr">
        <is>
          <t>黄曙镛</t>
        </is>
      </c>
      <c r="K137" t="inlineStr">
        <is>
          <t>古巷登塘工作站</t>
        </is>
      </c>
      <c r="L137" t="inlineStr">
        <is>
          <t>潮安</t>
        </is>
      </c>
      <c r="M137" t="inlineStr">
        <is>
          <t>20260821162230X550409429</t>
        </is>
      </c>
      <c r="N137" t="inlineStr">
        <is>
          <t>CMCC-CZ-TSCLX-20260821-022082</t>
        </is>
      </c>
      <c r="O137" t="inlineStr">
        <is>
          <t>潮州</t>
        </is>
      </c>
      <c r="P137" t="inlineStr">
        <is>
          <t>潮安区</t>
        </is>
      </c>
      <c r="Q137">
        <f>IF(AND(A137&lt;&gt;"已参评好",F137&gt;=5),"超5小时未参评",IF(F137&gt;=7,"超7小时未参评",IF(F137&gt;=8,"超时未参评","")))</f>
        <v/>
      </c>
      <c r="R137" t="inlineStr"/>
    </row>
    <row r="138" ht="51" customHeight="1" s="1">
      <c r="B138" t="inlineStr">
        <is>
          <t>是</t>
        </is>
      </c>
      <c r="C138" s="53" t="n">
        <v>46256.13326388889</v>
      </c>
      <c r="D138" t="inlineStr">
        <is>
          <t>否</t>
        </is>
      </c>
      <c r="E138" s="53" t="n">
        <v>46255.79993055556</v>
      </c>
      <c r="F138" s="54">
        <f>(NOW()-E138)*24</f>
        <v/>
      </c>
      <c r="G138" t="inlineStr">
        <is>
          <t>13531558659</t>
        </is>
      </c>
      <c r="H138" t="inlineStr">
        <is>
          <t>2026-08-21 17:11:54</t>
        </is>
      </c>
      <c r="I138" t="inlineStr">
        <is>
          <t>潮州市潮安区东凤镇东凤北网格东彩路天宁村</t>
        </is>
      </c>
      <c r="J138" t="inlineStr">
        <is>
          <t>郑林群</t>
        </is>
      </c>
      <c r="K138" t="inlineStr">
        <is>
          <t>彩塘东凤工作站</t>
        </is>
      </c>
      <c r="L138" t="inlineStr">
        <is>
          <t>潮安</t>
        </is>
      </c>
      <c r="M138" t="inlineStr">
        <is>
          <t>20260821162843X923771734</t>
        </is>
      </c>
      <c r="N138" t="inlineStr">
        <is>
          <t>CMCC-CZ-TSCLX-20260821-019784</t>
        </is>
      </c>
      <c r="O138" t="inlineStr">
        <is>
          <t>潮州</t>
        </is>
      </c>
      <c r="P138" t="inlineStr">
        <is>
          <t>潮安区</t>
        </is>
      </c>
      <c r="Q138">
        <f>IF(AND(A138&lt;&gt;"已参评好",F138&gt;=5),"超5小时未参评",IF(F138&gt;=7,"超7小时未参评",IF(F138&gt;=8,"超时未参评","")))</f>
        <v/>
      </c>
      <c r="R138" t="inlineStr"/>
    </row>
    <row r="139" ht="51" customHeight="1" s="1">
      <c r="B139" t="inlineStr">
        <is>
          <t>是</t>
        </is>
      </c>
      <c r="C139" s="53" t="n">
        <v>46256.22912037037</v>
      </c>
      <c r="D139" t="inlineStr">
        <is>
          <t>否</t>
        </is>
      </c>
      <c r="E139" s="53" t="n">
        <v>46255.89578703704</v>
      </c>
      <c r="F139" s="54">
        <f>(NOW()-E139)*24</f>
        <v/>
      </c>
      <c r="G139" t="inlineStr">
        <is>
          <t>13715843504</t>
        </is>
      </c>
      <c r="H139" t="inlineStr">
        <is>
          <t>2026-08-21 19:29:56</t>
        </is>
      </c>
      <c r="I139" t="inlineStr">
        <is>
          <t>潮州市湘桥区官塘镇官塘网格安黄公路奕东奕庵村</t>
        </is>
      </c>
      <c r="J139" t="inlineStr">
        <is>
          <t>方锐伟</t>
        </is>
      </c>
      <c r="K139" t="inlineStr">
        <is>
          <t>磷官铁工作站</t>
        </is>
      </c>
      <c r="L139" t="inlineStr">
        <is>
          <t>市区</t>
        </is>
      </c>
      <c r="M139" t="inlineStr">
        <is>
          <t>20260821175744X264784308</t>
        </is>
      </c>
      <c r="N139" t="inlineStr">
        <is>
          <t>CMCC-CZ-TSCLX-20260821-022135</t>
        </is>
      </c>
      <c r="O139" t="inlineStr">
        <is>
          <t>潮州</t>
        </is>
      </c>
      <c r="P139" t="inlineStr">
        <is>
          <t>湘桥区</t>
        </is>
      </c>
      <c r="Q139">
        <f>IF(AND(A139&lt;&gt;"已参评好",F139&gt;=5),"超5小时未参评",IF(F139&gt;=7,"超7小时未参评",IF(F139&gt;=8,"超时未参评","")))</f>
        <v/>
      </c>
      <c r="R139" t="inlineStr"/>
    </row>
    <row r="140" ht="51" customHeight="1" s="1">
      <c r="B140" t="inlineStr">
        <is>
          <t>是</t>
        </is>
      </c>
      <c r="C140" s="53" t="n">
        <v>46256.23049768519</v>
      </c>
      <c r="D140" t="inlineStr">
        <is>
          <t>否</t>
        </is>
      </c>
      <c r="E140" s="53" t="n">
        <v>46255.89716435185</v>
      </c>
      <c r="F140" s="54">
        <f>(NOW()-E140)*24</f>
        <v/>
      </c>
      <c r="G140" t="inlineStr">
        <is>
          <t>13534699157</t>
        </is>
      </c>
      <c r="H140" t="inlineStr">
        <is>
          <t>2026-08-21 19:31:55</t>
        </is>
      </c>
      <c r="I140" t="inlineStr">
        <is>
          <t>潮州市潮安区枫溪镇长美网格枫留路长美村</t>
        </is>
      </c>
      <c r="J140" t="inlineStr">
        <is>
          <t>陈泽民</t>
        </is>
      </c>
      <c r="K140" t="inlineStr">
        <is>
          <t>瓷都枫溪工作站</t>
        </is>
      </c>
      <c r="L140" t="inlineStr">
        <is>
          <t>市区</t>
        </is>
      </c>
      <c r="M140" t="inlineStr">
        <is>
          <t>20260821182450X890516734</t>
        </is>
      </c>
      <c r="N140" t="inlineStr">
        <is>
          <t>CMCC-CZ-TSCLX-20260821-022940</t>
        </is>
      </c>
      <c r="O140" t="inlineStr">
        <is>
          <t>潮州</t>
        </is>
      </c>
      <c r="P140" t="inlineStr">
        <is>
          <t>潮安区</t>
        </is>
      </c>
      <c r="Q140">
        <f>IF(AND(A140&lt;&gt;"已参评好",F140&gt;=5),"超5小时未参评",IF(F140&gt;=7,"超7小时未参评",IF(F140&gt;=8,"超时未参评","")))</f>
        <v/>
      </c>
      <c r="R140" t="inlineStr"/>
    </row>
    <row r="141" ht="51" customHeight="1" s="1"/>
    <row r="142" ht="51" customHeight="1" s="1"/>
    <row r="143" ht="17" customHeight="1" s="1"/>
    <row r="144" ht="51" customHeight="1" s="1"/>
    <row r="145" ht="51" customHeight="1" s="1"/>
    <row r="146" ht="51" customHeight="1" s="1"/>
    <row r="147" ht="51" customHeight="1" s="1"/>
    <row r="148" ht="17" customHeight="1" s="1"/>
    <row r="149" ht="51" customHeight="1" s="1"/>
    <row r="150" ht="51" customHeight="1" s="1"/>
    <row r="151" ht="51" customHeight="1" s="1"/>
    <row r="152" ht="51" customHeight="1" s="1"/>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6"/>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13690050741</t>
        </is>
      </c>
      <c r="B2" s="53" t="n">
        <v>46254.94150462963</v>
      </c>
      <c r="C2" t="inlineStr">
        <is>
          <t>北部四镇工作站</t>
        </is>
      </c>
      <c r="D2" t="inlineStr">
        <is>
          <t>黄再明</t>
        </is>
      </c>
      <c r="E2" t="inlineStr">
        <is>
          <t>陈馥旭</t>
        </is>
      </c>
      <c r="G2" t="inlineStr">
        <is>
          <t>超时</t>
        </is>
      </c>
      <c r="H2" t="inlineStr">
        <is>
          <t>否</t>
        </is>
      </c>
      <c r="I2" s="54">
        <f>(NOW()-J2)*24</f>
        <v/>
      </c>
      <c r="J2" s="53" t="n">
        <v>46255.52483796296</v>
      </c>
      <c r="K2" s="53" t="n">
        <v>46255.8581712963</v>
      </c>
      <c r="L2">
        <f>IF(AND(F2&lt;&gt;"已参评好",I2&gt;=5),"超5小时未参评",IF(I2&gt;=7,"超7小时未参评",IF(I2&gt;=8,"超时未参评","")))</f>
        <v/>
      </c>
      <c r="M2" t="inlineStr"/>
    </row>
    <row r="3" ht="51" customHeight="1" s="1">
      <c r="A3" t="inlineStr">
        <is>
          <t>14739207162</t>
        </is>
      </c>
      <c r="B3" s="53" t="n">
        <v>46254.86412037037</v>
      </c>
      <c r="C3" t="inlineStr">
        <is>
          <t>韩江新城工作站</t>
        </is>
      </c>
      <c r="D3" t="inlineStr">
        <is>
          <t>邱培烁</t>
        </is>
      </c>
      <c r="E3" t="inlineStr">
        <is>
          <t>陈黄欢</t>
        </is>
      </c>
      <c r="G3" t="inlineStr">
        <is>
          <t>超时</t>
        </is>
      </c>
      <c r="H3" t="inlineStr">
        <is>
          <t>否</t>
        </is>
      </c>
      <c r="I3" s="54">
        <f>(NOW()-J3)*24</f>
        <v/>
      </c>
      <c r="J3" s="53" t="n">
        <v>46255.4474537037</v>
      </c>
      <c r="K3" s="53" t="n">
        <v>46255.78078703704</v>
      </c>
      <c r="L3">
        <f>IF(AND(F3&lt;&gt;"已参评好",I3&gt;=5),"超5小时未参评",IF(I3&gt;=7,"超7小时未参评",IF(I3&gt;=8,"超时未参评","")))</f>
        <v/>
      </c>
      <c r="M3" t="inlineStr"/>
    </row>
    <row r="4" ht="51" customHeight="1" s="1">
      <c r="A4" t="inlineStr">
        <is>
          <t>18125837981</t>
        </is>
      </c>
      <c r="B4" s="53" t="n">
        <v>46254.86539351852</v>
      </c>
      <c r="C4" t="inlineStr">
        <is>
          <t>韩江新城工作站</t>
        </is>
      </c>
      <c r="D4" t="inlineStr">
        <is>
          <t>邱培烁</t>
        </is>
      </c>
      <c r="E4" t="inlineStr">
        <is>
          <t>陈少煌</t>
        </is>
      </c>
      <c r="G4" t="inlineStr">
        <is>
          <t>超时</t>
        </is>
      </c>
      <c r="H4" t="inlineStr">
        <is>
          <t>否</t>
        </is>
      </c>
      <c r="I4" s="54">
        <f>(NOW()-J4)*24</f>
        <v/>
      </c>
      <c r="J4" s="53" t="n">
        <v>46255.44872685185</v>
      </c>
      <c r="K4" s="53" t="n">
        <v>46255.78206018519</v>
      </c>
      <c r="L4">
        <f>IF(AND(F4&lt;&gt;"已参评好",I4&gt;=5),"超5小时未参评",IF(I4&gt;=7,"超7小时未参评",IF(I4&gt;=8,"超时未参评","")))</f>
        <v/>
      </c>
      <c r="M4" t="inlineStr"/>
    </row>
    <row r="5" ht="51" customHeight="1" s="1">
      <c r="A5" t="inlineStr">
        <is>
          <t>17876315673</t>
        </is>
      </c>
      <c r="B5" s="53" t="n">
        <v>46255.01130787037</v>
      </c>
      <c r="C5" t="inlineStr">
        <is>
          <t>磷官铁工作站</t>
        </is>
      </c>
      <c r="D5" t="inlineStr">
        <is>
          <t>吴坊</t>
        </is>
      </c>
      <c r="E5" t="inlineStr">
        <is>
          <t>刘广锋</t>
        </is>
      </c>
      <c r="F5" t="inlineStr">
        <is>
          <t>未参评好</t>
        </is>
      </c>
      <c r="G5" t="inlineStr">
        <is>
          <t>超时</t>
        </is>
      </c>
      <c r="H5" t="inlineStr">
        <is>
          <t>是</t>
        </is>
      </c>
      <c r="I5" s="54">
        <f>(NOW()-J5)*24</f>
        <v/>
      </c>
      <c r="J5" s="53" t="n">
        <v>46255.0946412037</v>
      </c>
      <c r="K5" s="53" t="n">
        <v>46255.42797453704</v>
      </c>
      <c r="L5">
        <f>IF(AND(F5&lt;&gt;"已参评好",I5&gt;=5),"超5小时未参评",IF(I5&gt;=7,"超7小时未参评",IF(I5&gt;=8,"超时未参评","")))</f>
        <v/>
      </c>
      <c r="M5" t="inlineStr">
        <is>
          <t>用户收不到短信</t>
        </is>
      </c>
    </row>
    <row r="6" ht="51" customHeight="1" s="1">
      <c r="A6" t="inlineStr">
        <is>
          <t>19849267235</t>
        </is>
      </c>
      <c r="B6" s="53" t="n">
        <v>46254.86645833333</v>
      </c>
      <c r="C6" t="inlineStr">
        <is>
          <t>瓷都枫溪工作站</t>
        </is>
      </c>
      <c r="D6" t="inlineStr">
        <is>
          <t>许守锦</t>
        </is>
      </c>
      <c r="E6" t="inlineStr">
        <is>
          <t>卢奕鑫</t>
        </is>
      </c>
      <c r="G6" t="inlineStr">
        <is>
          <t>超时</t>
        </is>
      </c>
      <c r="H6" t="inlineStr">
        <is>
          <t>否</t>
        </is>
      </c>
      <c r="I6" s="54">
        <f>(NOW()-J6)*24</f>
        <v/>
      </c>
      <c r="J6" s="53" t="n">
        <v>46255.44979166667</v>
      </c>
      <c r="K6" s="53" t="n">
        <v>46255.783125</v>
      </c>
      <c r="L6">
        <f>IF(AND(F6&lt;&gt;"已参评好",I6&gt;=5),"超5小时未参评",IF(I6&gt;=7,"超7小时未参评",IF(I6&gt;=8,"超时未参评","")))</f>
        <v/>
      </c>
      <c r="M6" t="inlineStr"/>
    </row>
    <row r="7" ht="51" customHeight="1" s="1">
      <c r="A7" t="inlineStr">
        <is>
          <t>13827300645</t>
        </is>
      </c>
      <c r="B7" s="53" t="n">
        <v>46255.41435185185</v>
      </c>
      <c r="C7" t="inlineStr">
        <is>
          <t>潮安城区工作站</t>
        </is>
      </c>
      <c r="D7" t="inlineStr">
        <is>
          <t>吴家鸣</t>
        </is>
      </c>
      <c r="E7" t="inlineStr">
        <is>
          <t>潘映灿</t>
        </is>
      </c>
      <c r="G7" t="inlineStr">
        <is>
          <t>超时</t>
        </is>
      </c>
      <c r="H7" t="inlineStr">
        <is>
          <t>是</t>
        </is>
      </c>
      <c r="I7" s="54">
        <f>(NOW()-J7)*24</f>
        <v/>
      </c>
      <c r="J7" s="53" t="n">
        <v>46255.49768518518</v>
      </c>
      <c r="K7" s="53" t="n">
        <v>46255.83101851852</v>
      </c>
      <c r="L7">
        <f>IF(AND(F7&lt;&gt;"已参评好",I7&gt;=5),"超5小时未参评",IF(I7&gt;=7,"超7小时未参评",IF(I7&gt;=8,"超时未参评","")))</f>
        <v/>
      </c>
      <c r="M7" t="inlineStr"/>
    </row>
    <row r="8" ht="51" customHeight="1" s="1">
      <c r="A8" t="inlineStr">
        <is>
          <t>13500113610</t>
        </is>
      </c>
      <c r="B8" s="53" t="n">
        <v>46254.85212962963</v>
      </c>
      <c r="E8" t="inlineStr">
        <is>
          <t>谢冬</t>
        </is>
      </c>
      <c r="G8" t="inlineStr">
        <is>
          <t>超时</t>
        </is>
      </c>
      <c r="H8" t="inlineStr">
        <is>
          <t>否</t>
        </is>
      </c>
      <c r="I8" s="54">
        <f>(NOW()-J8)*24</f>
        <v/>
      </c>
      <c r="J8" s="53" t="n">
        <v>46255.43546296296</v>
      </c>
      <c r="K8" s="53" t="n">
        <v>46255.7687962963</v>
      </c>
      <c r="L8">
        <f>IF(AND(F8&lt;&gt;"已参评好",I8&gt;=5),"超5小时未参评",IF(I8&gt;=7,"超7小时未参评",IF(I8&gt;=8,"超时未参评","")))</f>
        <v/>
      </c>
      <c r="M8" t="inlineStr"/>
    </row>
    <row r="9" ht="51" customHeight="1" s="1">
      <c r="A9" t="inlineStr">
        <is>
          <t>13539387955</t>
        </is>
      </c>
      <c r="B9" s="53" t="n">
        <v>46255.46208333333</v>
      </c>
      <c r="C9" t="inlineStr">
        <is>
          <t>市区城南工作站</t>
        </is>
      </c>
      <c r="D9" t="inlineStr">
        <is>
          <t>陈理智</t>
        </is>
      </c>
      <c r="E9" t="inlineStr">
        <is>
          <t>陈诗俊</t>
        </is>
      </c>
      <c r="G9" t="inlineStr">
        <is>
          <t>超时</t>
        </is>
      </c>
      <c r="H9" t="inlineStr">
        <is>
          <t>是</t>
        </is>
      </c>
      <c r="I9" s="54">
        <f>(NOW()-J9)*24</f>
        <v/>
      </c>
      <c r="J9" s="53" t="n">
        <v>46255.54541666667</v>
      </c>
      <c r="K9" s="53" t="n">
        <v>46255.87875</v>
      </c>
      <c r="L9">
        <f>IF(AND(F9&lt;&gt;"已参评好",I9&gt;=5),"超5小时未参评",IF(I9&gt;=7,"超7小时未参评",IF(I9&gt;=8,"超时未参评","")))</f>
        <v/>
      </c>
      <c r="M9" t="inlineStr"/>
    </row>
    <row r="10" ht="51" customHeight="1" s="1">
      <c r="A10" t="inlineStr">
        <is>
          <t>18218486380</t>
        </is>
      </c>
      <c r="B10" s="53" t="n">
        <v>46255.55416666667</v>
      </c>
      <c r="C10" t="inlineStr">
        <is>
          <t>饶平北片工作站</t>
        </is>
      </c>
      <c r="D10" t="inlineStr">
        <is>
          <t>詹进链</t>
        </is>
      </c>
      <c r="E10" t="inlineStr">
        <is>
          <t>詹朝鸿</t>
        </is>
      </c>
      <c r="G10" t="inlineStr">
        <is>
          <t>超时</t>
        </is>
      </c>
      <c r="H10" t="inlineStr">
        <is>
          <t>是</t>
        </is>
      </c>
      <c r="I10" s="54">
        <f>(NOW()-J10)*24</f>
        <v/>
      </c>
      <c r="J10" s="53" t="n">
        <v>46255.6375</v>
      </c>
      <c r="K10" s="53" t="n">
        <v>46255.97083333333</v>
      </c>
      <c r="L10">
        <f>IF(AND(F10&lt;&gt;"已参评好",I10&gt;=5),"超5小时未参评",IF(I10&gt;=7,"超7小时未参评",IF(I10&gt;=8,"超时未参评","")))</f>
        <v/>
      </c>
      <c r="M10" t="inlineStr"/>
    </row>
    <row r="11" ht="51" customHeight="1" s="1">
      <c r="A11" t="inlineStr">
        <is>
          <t>13690085122</t>
        </is>
      </c>
      <c r="B11" s="53" t="n">
        <v>46255.4261574074</v>
      </c>
      <c r="C11" t="inlineStr">
        <is>
          <t>饶平西片工作站</t>
        </is>
      </c>
      <c r="D11" t="inlineStr">
        <is>
          <t>吴泽镐</t>
        </is>
      </c>
      <c r="E11" t="inlineStr">
        <is>
          <t>林锦彬</t>
        </is>
      </c>
      <c r="F11" t="inlineStr">
        <is>
          <t>未参评好</t>
        </is>
      </c>
      <c r="G11" t="inlineStr">
        <is>
          <t>超时</t>
        </is>
      </c>
      <c r="H11" t="inlineStr">
        <is>
          <t>是</t>
        </is>
      </c>
      <c r="I11" s="54">
        <f>(NOW()-J11)*24</f>
        <v/>
      </c>
      <c r="J11" s="53" t="n">
        <v>46255.50949074074</v>
      </c>
      <c r="K11" s="53" t="n">
        <v>46255.84282407408</v>
      </c>
      <c r="L11">
        <f>IF(AND(F11&lt;&gt;"已参评好",I11&gt;=5),"超5小时未参评",IF(I11&gt;=7,"超7小时未参评",IF(I11&gt;=8,"超时未参评","")))</f>
        <v/>
      </c>
      <c r="M11" t="inlineStr">
        <is>
          <t>没信息</t>
        </is>
      </c>
    </row>
    <row r="12" ht="51" customHeight="1" s="1">
      <c r="A12" t="inlineStr">
        <is>
          <t>13531563853</t>
        </is>
      </c>
      <c r="B12" s="53" t="n">
        <v>46255.48804398148</v>
      </c>
      <c r="C12" t="inlineStr">
        <is>
          <t>江东龙湖工作站</t>
        </is>
      </c>
      <c r="D12" t="inlineStr">
        <is>
          <t>郑州杰</t>
        </is>
      </c>
      <c r="E12" t="inlineStr">
        <is>
          <t>庄树标</t>
        </is>
      </c>
      <c r="G12" t="inlineStr">
        <is>
          <t>超时</t>
        </is>
      </c>
      <c r="H12" t="inlineStr">
        <is>
          <t>是</t>
        </is>
      </c>
      <c r="I12" s="54">
        <f>(NOW()-J12)*24</f>
        <v/>
      </c>
      <c r="J12" s="53" t="n">
        <v>46255.57137731482</v>
      </c>
      <c r="K12" s="53" t="n">
        <v>46255.90471064814</v>
      </c>
      <c r="L12">
        <f>IF(AND(F12&lt;&gt;"已参评好",I12&gt;=5),"超5小时未参评",IF(I12&gt;=7,"超7小时未参评",IF(I12&gt;=8,"超时未参评","")))</f>
        <v/>
      </c>
      <c r="M12" t="inlineStr"/>
    </row>
    <row r="13" ht="51" customHeight="1" s="1">
      <c r="A13" t="inlineStr">
        <is>
          <t>15876824073</t>
        </is>
      </c>
      <c r="B13" s="53" t="n">
        <v>46255.50982638889</v>
      </c>
      <c r="C13" t="inlineStr">
        <is>
          <t>彩塘东凤工作站</t>
        </is>
      </c>
      <c r="D13" t="inlineStr">
        <is>
          <t>丁锐涛</t>
        </is>
      </c>
      <c r="E13" t="inlineStr">
        <is>
          <t>黄钦淳</t>
        </is>
      </c>
      <c r="F13" t="inlineStr">
        <is>
          <t>已参评好</t>
        </is>
      </c>
      <c r="G13" t="inlineStr">
        <is>
          <t>超时</t>
        </is>
      </c>
      <c r="H13" t="inlineStr">
        <is>
          <t>是</t>
        </is>
      </c>
      <c r="I13" s="54">
        <f>(NOW()-J13)*24</f>
        <v/>
      </c>
      <c r="J13" s="53" t="n">
        <v>46255.59315972222</v>
      </c>
      <c r="K13" s="53" t="n">
        <v>46255.92649305556</v>
      </c>
      <c r="L13">
        <f>IF(AND(F13&lt;&gt;"已参评好",I13&gt;=5),"超5小时未参评",IF(I13&gt;=7,"超7小时未参评",IF(I13&gt;=8,"超时未参评","")))</f>
        <v/>
      </c>
      <c r="M13" t="inlineStr">
        <is>
          <t>已参评</t>
        </is>
      </c>
    </row>
    <row r="14" ht="51" customHeight="1" s="1">
      <c r="A14" t="inlineStr">
        <is>
          <t>19866265637</t>
        </is>
      </c>
      <c r="B14" s="53" t="n">
        <v>46255.44731481482</v>
      </c>
      <c r="C14" t="inlineStr">
        <is>
          <t>东界三镇工作站</t>
        </is>
      </c>
      <c r="D14" t="inlineStr">
        <is>
          <t>周少杰</t>
        </is>
      </c>
      <c r="E14" t="inlineStr">
        <is>
          <t>杨振浜</t>
        </is>
      </c>
      <c r="G14" t="inlineStr">
        <is>
          <t>超时</t>
        </is>
      </c>
      <c r="H14" t="inlineStr">
        <is>
          <t>是</t>
        </is>
      </c>
      <c r="I14" s="54">
        <f>(NOW()-J14)*24</f>
        <v/>
      </c>
      <c r="J14" s="53" t="n">
        <v>46255.53064814815</v>
      </c>
      <c r="K14" s="53" t="n">
        <v>46255.86398148148</v>
      </c>
      <c r="L14">
        <f>IF(AND(F14&lt;&gt;"已参评好",I14&gt;=5),"超5小时未参评",IF(I14&gt;=7,"超7小时未参评",IF(I14&gt;=8,"超时未参评","")))</f>
        <v/>
      </c>
      <c r="M14" t="inlineStr"/>
    </row>
    <row r="15" ht="34" customHeight="1" s="1">
      <c r="A15" t="inlineStr">
        <is>
          <t>13690073054</t>
        </is>
      </c>
      <c r="B15" s="53" t="n">
        <v>46255.61994212963</v>
      </c>
      <c r="C15" t="inlineStr">
        <is>
          <t>江东龙湖工作站</t>
        </is>
      </c>
      <c r="D15" t="inlineStr">
        <is>
          <t>郑州杰</t>
        </is>
      </c>
      <c r="E15" t="inlineStr">
        <is>
          <t>谢利军</t>
        </is>
      </c>
      <c r="F15" t="inlineStr">
        <is>
          <t>已参评好</t>
        </is>
      </c>
      <c r="G15" t="inlineStr">
        <is>
          <t>未超8小时</t>
        </is>
      </c>
      <c r="H15" t="inlineStr">
        <is>
          <t>是</t>
        </is>
      </c>
      <c r="I15" s="54">
        <f>(NOW()-J15)*24</f>
        <v/>
      </c>
      <c r="J15" s="53" t="n">
        <v>46255.70327546296</v>
      </c>
      <c r="K15" s="53" t="n">
        <v>46256.0366087963</v>
      </c>
      <c r="L15">
        <f>IF(AND(F15&lt;&gt;"已参评好",I15&gt;=5),"超5小时未参评",IF(I15&gt;=7,"超7小时未参评",IF(I15&gt;=8,"超时未参评","")))</f>
        <v/>
      </c>
      <c r="M15" t="inlineStr">
        <is>
          <t>已参评好</t>
        </is>
      </c>
    </row>
    <row r="16" ht="51" customHeight="1" s="1">
      <c r="A16" t="inlineStr">
        <is>
          <t>13690042906</t>
        </is>
      </c>
      <c r="B16" s="53" t="n">
        <v>46255.4887037037</v>
      </c>
      <c r="C16" t="inlineStr">
        <is>
          <t>饶平城区工作站</t>
        </is>
      </c>
      <c r="D16" t="inlineStr">
        <is>
          <t>陈泽鹏</t>
        </is>
      </c>
      <c r="E16" t="inlineStr">
        <is>
          <t>邱思鸿</t>
        </is>
      </c>
      <c r="F16" t="inlineStr">
        <is>
          <t>已参评好</t>
        </is>
      </c>
      <c r="G16" t="inlineStr">
        <is>
          <t>超时</t>
        </is>
      </c>
      <c r="H16" t="inlineStr">
        <is>
          <t>是</t>
        </is>
      </c>
      <c r="I16" s="54">
        <f>(NOW()-J16)*24</f>
        <v/>
      </c>
      <c r="J16" s="53" t="n">
        <v>46255.57203703704</v>
      </c>
      <c r="K16" s="53" t="n">
        <v>46255.90537037037</v>
      </c>
      <c r="L16">
        <f>IF(AND(F16&lt;&gt;"已参评好",I16&gt;=5),"超5小时未参评",IF(I16&gt;=7,"超7小时未参评",IF(I16&gt;=8,"超时未参评","")))</f>
        <v/>
      </c>
      <c r="M16" t="inlineStr">
        <is>
          <t>已参评</t>
        </is>
      </c>
    </row>
    <row r="17" ht="51" customHeight="1" s="1">
      <c r="A17" t="inlineStr">
        <is>
          <t>13413711124</t>
        </is>
      </c>
      <c r="B17" s="53" t="n">
        <v>46255.49392361111</v>
      </c>
      <c r="C17" t="inlineStr">
        <is>
          <t>市区城北工作站</t>
        </is>
      </c>
      <c r="D17" t="inlineStr">
        <is>
          <t>陆锐荣</t>
        </is>
      </c>
      <c r="E17" t="inlineStr">
        <is>
          <t>张泽鸿</t>
        </is>
      </c>
      <c r="G17" t="inlineStr">
        <is>
          <t>超时</t>
        </is>
      </c>
      <c r="H17" t="inlineStr">
        <is>
          <t>是</t>
        </is>
      </c>
      <c r="I17" s="54">
        <f>(NOW()-J17)*24</f>
        <v/>
      </c>
      <c r="J17" s="53" t="n">
        <v>46255.57725694445</v>
      </c>
      <c r="K17" s="53" t="n">
        <v>46255.91059027778</v>
      </c>
      <c r="L17">
        <f>IF(AND(F17&lt;&gt;"已参评好",I17&gt;=5),"超5小时未参评",IF(I17&gt;=7,"超7小时未参评",IF(I17&gt;=8,"超时未参评","")))</f>
        <v/>
      </c>
      <c r="M17" t="inlineStr"/>
    </row>
    <row r="18" ht="51" customHeight="1" s="1">
      <c r="A18" t="inlineStr">
        <is>
          <t>19830260141</t>
        </is>
      </c>
      <c r="B18" s="53" t="n">
        <v>46255.54175925926</v>
      </c>
      <c r="C18" t="inlineStr">
        <is>
          <t>市区城南工作站</t>
        </is>
      </c>
      <c r="D18" t="inlineStr">
        <is>
          <t>陈理智</t>
        </is>
      </c>
      <c r="E18" t="inlineStr">
        <is>
          <t>陈庆炎</t>
        </is>
      </c>
      <c r="G18" t="inlineStr">
        <is>
          <t>超时</t>
        </is>
      </c>
      <c r="H18" t="inlineStr">
        <is>
          <t>是</t>
        </is>
      </c>
      <c r="I18" s="54">
        <f>(NOW()-J18)*24</f>
        <v/>
      </c>
      <c r="J18" s="53" t="n">
        <v>46255.62509259259</v>
      </c>
      <c r="K18" s="53" t="n">
        <v>46255.95842592593</v>
      </c>
      <c r="L18">
        <f>IF(AND(F18&lt;&gt;"已参评好",I18&gt;=5),"超5小时未参评",IF(I18&gt;=7,"超7小时未参评",IF(I18&gt;=8,"超时未参评","")))</f>
        <v/>
      </c>
      <c r="M18" t="inlineStr"/>
    </row>
    <row r="19" ht="51" customHeight="1" s="1">
      <c r="A19" t="inlineStr">
        <is>
          <t>15812658098</t>
        </is>
      </c>
      <c r="B19" s="53" t="n">
        <v>46255.47164351852</v>
      </c>
      <c r="C19" t="inlineStr">
        <is>
          <t>彩塘东凤工作站</t>
        </is>
      </c>
      <c r="D19" t="inlineStr">
        <is>
          <t>丁锐涛</t>
        </is>
      </c>
      <c r="E19" t="inlineStr">
        <is>
          <t>黄钦淳</t>
        </is>
      </c>
      <c r="F19" t="inlineStr">
        <is>
          <t>已参评好</t>
        </is>
      </c>
      <c r="G19" t="inlineStr">
        <is>
          <t>超时</t>
        </is>
      </c>
      <c r="H19" t="inlineStr">
        <is>
          <t>是</t>
        </is>
      </c>
      <c r="I19" s="54">
        <f>(NOW()-J19)*24</f>
        <v/>
      </c>
      <c r="J19" s="53" t="n">
        <v>46255.55497685185</v>
      </c>
      <c r="K19" s="53" t="n">
        <v>46255.88831018518</v>
      </c>
      <c r="L19">
        <f>IF(AND(F19&lt;&gt;"已参评好",I19&gt;=5),"超5小时未参评",IF(I19&gt;=7,"超7小时未参评",IF(I19&gt;=8,"超时未参评","")))</f>
        <v/>
      </c>
      <c r="M19" t="inlineStr">
        <is>
          <t>已参评</t>
        </is>
      </c>
    </row>
    <row r="20" ht="51" customHeight="1" s="1">
      <c r="A20" t="inlineStr">
        <is>
          <t>15816175999</t>
        </is>
      </c>
      <c r="B20" s="53" t="n">
        <v>46255.50226851852</v>
      </c>
      <c r="C20" t="inlineStr">
        <is>
          <t>彩塘东凤工作站</t>
        </is>
      </c>
      <c r="D20" t="inlineStr">
        <is>
          <t>丁锐涛</t>
        </is>
      </c>
      <c r="E20" t="inlineStr">
        <is>
          <t>王锋</t>
        </is>
      </c>
      <c r="F20" t="inlineStr">
        <is>
          <t>已参评好</t>
        </is>
      </c>
      <c r="G20" t="inlineStr">
        <is>
          <t>超时</t>
        </is>
      </c>
      <c r="H20" t="inlineStr">
        <is>
          <t>是</t>
        </is>
      </c>
      <c r="I20" s="54">
        <f>(NOW()-J20)*24</f>
        <v/>
      </c>
      <c r="J20" s="53" t="n">
        <v>46255.58560185185</v>
      </c>
      <c r="K20" s="53" t="n">
        <v>46255.91893518518</v>
      </c>
      <c r="L20">
        <f>IF(AND(F20&lt;&gt;"已参评好",I20&gt;=5),"超5小时未参评",IF(I20&gt;=7,"超7小时未参评",IF(I20&gt;=8,"超时未参评","")))</f>
        <v/>
      </c>
      <c r="M20" t="inlineStr">
        <is>
          <t>已参评</t>
        </is>
      </c>
    </row>
    <row r="21" ht="51" customHeight="1" s="1">
      <c r="A21" t="inlineStr">
        <is>
          <t>13715828722</t>
        </is>
      </c>
      <c r="B21" s="53" t="n">
        <v>46255.51392361111</v>
      </c>
      <c r="C21" t="inlineStr">
        <is>
          <t>古巷登塘工作站</t>
        </is>
      </c>
      <c r="D21" t="inlineStr">
        <is>
          <t>陈佳雄</t>
        </is>
      </c>
      <c r="E21" t="inlineStr">
        <is>
          <t>邱瑞斯</t>
        </is>
      </c>
      <c r="G21" t="inlineStr">
        <is>
          <t>超时</t>
        </is>
      </c>
      <c r="H21" t="inlineStr">
        <is>
          <t>是</t>
        </is>
      </c>
      <c r="I21" s="54">
        <f>(NOW()-J21)*24</f>
        <v/>
      </c>
      <c r="J21" s="53" t="n">
        <v>46255.59725694444</v>
      </c>
      <c r="K21" s="53" t="n">
        <v>46255.93059027778</v>
      </c>
      <c r="L21">
        <f>IF(AND(F21&lt;&gt;"已参评好",I21&gt;=5),"超5小时未参评",IF(I21&gt;=7,"超7小时未参评",IF(I21&gt;=8,"超时未参评","")))</f>
        <v/>
      </c>
      <c r="M21" t="inlineStr"/>
    </row>
    <row r="22" ht="51" customHeight="1" s="1">
      <c r="A22" t="inlineStr">
        <is>
          <t>15913002043</t>
        </is>
      </c>
      <c r="B22" s="53" t="n">
        <v>46255.47628472222</v>
      </c>
      <c r="C22" t="inlineStr">
        <is>
          <t>饶平城区工作站</t>
        </is>
      </c>
      <c r="D22" t="inlineStr">
        <is>
          <t>陈泽鹏</t>
        </is>
      </c>
      <c r="E22" t="inlineStr">
        <is>
          <t>郑镇和</t>
        </is>
      </c>
      <c r="F22" t="inlineStr">
        <is>
          <t>已参评好</t>
        </is>
      </c>
      <c r="G22" t="inlineStr">
        <is>
          <t>超时</t>
        </is>
      </c>
      <c r="H22" t="inlineStr">
        <is>
          <t>是</t>
        </is>
      </c>
      <c r="I22" s="54">
        <f>(NOW()-J22)*24</f>
        <v/>
      </c>
      <c r="J22" s="53" t="n">
        <v>46255.55961805556</v>
      </c>
      <c r="K22" s="53" t="n">
        <v>46255.89295138889</v>
      </c>
      <c r="L22">
        <f>IF(AND(F22&lt;&gt;"已参评好",I22&gt;=5),"超5小时未参评",IF(I22&gt;=7,"超7小时未参评",IF(I22&gt;=8,"超时未参评","")))</f>
        <v/>
      </c>
      <c r="M22" t="inlineStr">
        <is>
          <t>已参评</t>
        </is>
      </c>
    </row>
    <row r="23" ht="51" customHeight="1" s="1">
      <c r="A23" t="inlineStr">
        <is>
          <t>13715788910</t>
        </is>
      </c>
      <c r="B23" s="53" t="n">
        <v>46255.61917824074</v>
      </c>
      <c r="C23" t="inlineStr">
        <is>
          <t>古巷登塘工作站</t>
        </is>
      </c>
      <c r="D23" t="inlineStr">
        <is>
          <t>陈佳雄</t>
        </is>
      </c>
      <c r="E23" t="inlineStr">
        <is>
          <t>卢泽思</t>
        </is>
      </c>
      <c r="G23" t="inlineStr">
        <is>
          <t>未超8小时</t>
        </is>
      </c>
      <c r="H23" t="inlineStr">
        <is>
          <t>是</t>
        </is>
      </c>
      <c r="I23" s="54">
        <f>(NOW()-J23)*24</f>
        <v/>
      </c>
      <c r="J23" s="53" t="n">
        <v>46255.70251157408</v>
      </c>
      <c r="K23" s="53" t="n">
        <v>46256.0358449074</v>
      </c>
      <c r="L23">
        <f>IF(AND(F23&lt;&gt;"已参评好",I23&gt;=5),"超5小时未参评",IF(I23&gt;=7,"超7小时未参评",IF(I23&gt;=8,"超时未参评","")))</f>
        <v/>
      </c>
      <c r="M23" t="inlineStr"/>
    </row>
    <row r="24" ht="51" customHeight="1" s="1">
      <c r="A24" t="inlineStr">
        <is>
          <t>13539384079</t>
        </is>
      </c>
      <c r="B24" s="53" t="n">
        <v>46255.45337962963</v>
      </c>
      <c r="C24" t="inlineStr">
        <is>
          <t>高铁三镇工作站</t>
        </is>
      </c>
      <c r="D24" t="inlineStr">
        <is>
          <t>洪名鑫</t>
        </is>
      </c>
      <c r="E24" t="inlineStr">
        <is>
          <t>林浩炎</t>
        </is>
      </c>
      <c r="G24" t="inlineStr">
        <is>
          <t>超时</t>
        </is>
      </c>
      <c r="H24" t="inlineStr">
        <is>
          <t>是</t>
        </is>
      </c>
      <c r="I24" s="54">
        <f>(NOW()-J24)*24</f>
        <v/>
      </c>
      <c r="J24" s="53" t="n">
        <v>46255.53671296296</v>
      </c>
      <c r="K24" s="53" t="n">
        <v>46255.8700462963</v>
      </c>
      <c r="L24">
        <f>IF(AND(F24&lt;&gt;"已参评好",I24&gt;=5),"超5小时未参评",IF(I24&gt;=7,"超7小时未参评",IF(I24&gt;=8,"超时未参评","")))</f>
        <v/>
      </c>
      <c r="M24" t="inlineStr"/>
    </row>
    <row r="25" ht="51" customHeight="1" s="1">
      <c r="A25" t="inlineStr">
        <is>
          <t>13433768662</t>
        </is>
      </c>
      <c r="B25" s="53" t="n">
        <v>46255.45520833333</v>
      </c>
      <c r="C25" t="inlineStr">
        <is>
          <t>高铁三镇工作站</t>
        </is>
      </c>
      <c r="D25" t="inlineStr">
        <is>
          <t>洪名鑫</t>
        </is>
      </c>
      <c r="E25" t="inlineStr">
        <is>
          <t>陈林</t>
        </is>
      </c>
      <c r="G25" t="inlineStr">
        <is>
          <t>超时</t>
        </is>
      </c>
      <c r="H25" t="inlineStr">
        <is>
          <t>是</t>
        </is>
      </c>
      <c r="I25" s="54">
        <f>(NOW()-J25)*24</f>
        <v/>
      </c>
      <c r="J25" s="53" t="n">
        <v>46255.53854166667</v>
      </c>
      <c r="K25" s="53" t="n">
        <v>46255.871875</v>
      </c>
      <c r="L25">
        <f>IF(AND(F25&lt;&gt;"已参评好",I25&gt;=5),"超5小时未参评",IF(I25&gt;=7,"超7小时未参评",IF(I25&gt;=8,"超时未参评","")))</f>
        <v/>
      </c>
      <c r="M25" t="inlineStr"/>
    </row>
    <row r="26" ht="51" customHeight="1" s="1">
      <c r="A26" t="inlineStr">
        <is>
          <t>15814920134</t>
        </is>
      </c>
      <c r="B26" s="53" t="n">
        <v>46255.42668981481</v>
      </c>
      <c r="C26" t="inlineStr">
        <is>
          <t>饶平北片工作站</t>
        </is>
      </c>
      <c r="D26" t="inlineStr">
        <is>
          <t>詹进链</t>
        </is>
      </c>
      <c r="E26" t="inlineStr">
        <is>
          <t>詹蔚均</t>
        </is>
      </c>
      <c r="G26" t="inlineStr">
        <is>
          <t>超时</t>
        </is>
      </c>
      <c r="H26" t="inlineStr">
        <is>
          <t>是</t>
        </is>
      </c>
      <c r="I26" s="54">
        <f>(NOW()-J26)*24</f>
        <v/>
      </c>
      <c r="J26" s="53" t="n">
        <v>46255.51002314815</v>
      </c>
      <c r="K26" s="53" t="n">
        <v>46255.84335648148</v>
      </c>
      <c r="L26">
        <f>IF(AND(F26&lt;&gt;"已参评好",I26&gt;=5),"超5小时未参评",IF(I26&gt;=7,"超7小时未参评",IF(I26&gt;=8,"超时未参评","")))</f>
        <v/>
      </c>
      <c r="M26" t="inlineStr"/>
    </row>
    <row r="27" ht="51" customHeight="1" s="1">
      <c r="A27" t="inlineStr">
        <is>
          <t>13829009989</t>
        </is>
      </c>
      <c r="B27" s="53" t="n">
        <v>46255.41951388889</v>
      </c>
      <c r="C27" t="inlineStr">
        <is>
          <t>韩江新城工作站</t>
        </is>
      </c>
      <c r="D27" t="inlineStr">
        <is>
          <t>邱培烁</t>
        </is>
      </c>
      <c r="E27" t="inlineStr">
        <is>
          <t>谢洽杰</t>
        </is>
      </c>
      <c r="G27" t="inlineStr">
        <is>
          <t>超时</t>
        </is>
      </c>
      <c r="H27" t="inlineStr">
        <is>
          <t>是</t>
        </is>
      </c>
      <c r="I27" s="54">
        <f>(NOW()-J27)*24</f>
        <v/>
      </c>
      <c r="J27" s="53" t="n">
        <v>46255.50284722223</v>
      </c>
      <c r="K27" s="53" t="n">
        <v>46255.83618055555</v>
      </c>
      <c r="L27">
        <f>IF(AND(F27&lt;&gt;"已参评好",I27&gt;=5),"超5小时未参评",IF(I27&gt;=7,"超7小时未参评",IF(I27&gt;=8,"超时未参评","")))</f>
        <v/>
      </c>
      <c r="M27" t="inlineStr"/>
    </row>
    <row r="28" ht="51" customHeight="1" s="1">
      <c r="A28" t="inlineStr">
        <is>
          <t>13828383282</t>
        </is>
      </c>
      <c r="B28" s="53" t="n">
        <v>46255.62011574074</v>
      </c>
      <c r="C28" t="inlineStr">
        <is>
          <t>韩江新城工作站</t>
        </is>
      </c>
      <c r="D28" t="inlineStr">
        <is>
          <t>邱培烁</t>
        </is>
      </c>
      <c r="E28" t="inlineStr">
        <is>
          <t>高科文</t>
        </is>
      </c>
      <c r="G28" t="inlineStr">
        <is>
          <t>未超8小时</t>
        </is>
      </c>
      <c r="H28" t="inlineStr">
        <is>
          <t>是</t>
        </is>
      </c>
      <c r="I28" s="54">
        <f>(NOW()-J28)*24</f>
        <v/>
      </c>
      <c r="J28" s="53" t="n">
        <v>46255.70344907408</v>
      </c>
      <c r="K28" s="53" t="n">
        <v>46256.03678240741</v>
      </c>
      <c r="L28">
        <f>IF(AND(F28&lt;&gt;"已参评好",I28&gt;=5),"超5小时未参评",IF(I28&gt;=7,"超7小时未参评",IF(I28&gt;=8,"超时未参评","")))</f>
        <v/>
      </c>
      <c r="M28" t="inlineStr"/>
    </row>
    <row r="29" ht="51" customHeight="1" s="1">
      <c r="A29" t="inlineStr">
        <is>
          <t>13288760359</t>
        </is>
      </c>
      <c r="B29" s="53" t="n">
        <v>46255.55440972222</v>
      </c>
      <c r="C29" t="inlineStr">
        <is>
          <t>市区城北工作站</t>
        </is>
      </c>
      <c r="D29" t="inlineStr">
        <is>
          <t>陆锐荣</t>
        </is>
      </c>
      <c r="E29" t="inlineStr">
        <is>
          <t>王锐嘉</t>
        </is>
      </c>
      <c r="G29" t="inlineStr">
        <is>
          <t>超时</t>
        </is>
      </c>
      <c r="H29" t="inlineStr">
        <is>
          <t>是</t>
        </is>
      </c>
      <c r="I29" s="54">
        <f>(NOW()-J29)*24</f>
        <v/>
      </c>
      <c r="J29" s="53" t="n">
        <v>46255.63774305556</v>
      </c>
      <c r="K29" s="53" t="n">
        <v>46255.97107638889</v>
      </c>
      <c r="L29">
        <f>IF(AND(F29&lt;&gt;"已参评好",I29&gt;=5),"超5小时未参评",IF(I29&gt;=7,"超7小时未参评",IF(I29&gt;=8,"超时未参评","")))</f>
        <v/>
      </c>
      <c r="M29" t="inlineStr"/>
    </row>
    <row r="30" ht="51" customHeight="1" s="1">
      <c r="A30" t="inlineStr">
        <is>
          <t>15919555950</t>
        </is>
      </c>
      <c r="B30" s="53" t="n">
        <v>46255.46155092592</v>
      </c>
      <c r="C30" t="inlineStr">
        <is>
          <t>饶平西片工作站</t>
        </is>
      </c>
      <c r="D30" t="inlineStr">
        <is>
          <t>吴泽镐</t>
        </is>
      </c>
      <c r="E30" t="inlineStr">
        <is>
          <t>林通达</t>
        </is>
      </c>
      <c r="F30" t="inlineStr">
        <is>
          <t>未参评好</t>
        </is>
      </c>
      <c r="G30" t="inlineStr">
        <is>
          <t>超时</t>
        </is>
      </c>
      <c r="H30" t="inlineStr">
        <is>
          <t>是</t>
        </is>
      </c>
      <c r="I30" s="54">
        <f>(NOW()-J30)*24</f>
        <v/>
      </c>
      <c r="J30" s="53" t="n">
        <v>46255.54488425926</v>
      </c>
      <c r="K30" s="53" t="n">
        <v>46255.8782175926</v>
      </c>
      <c r="L30">
        <f>IF(AND(F30&lt;&gt;"已参评好",I30&gt;=5),"超5小时未参评",IF(I30&gt;=7,"超7小时未参评",IF(I30&gt;=8,"超时未参评","")))</f>
        <v/>
      </c>
      <c r="M30" t="inlineStr">
        <is>
          <t>没信息</t>
        </is>
      </c>
    </row>
    <row r="31" ht="51" customHeight="1" s="1">
      <c r="A31" t="inlineStr">
        <is>
          <t>15807688449</t>
        </is>
      </c>
      <c r="B31" s="53" t="n">
        <v>46255.47284722222</v>
      </c>
      <c r="C31" t="inlineStr">
        <is>
          <t>彩塘东凤工作站</t>
        </is>
      </c>
      <c r="D31" t="inlineStr">
        <is>
          <t>丁锐涛</t>
        </is>
      </c>
      <c r="E31" t="inlineStr">
        <is>
          <t>沈广沅</t>
        </is>
      </c>
      <c r="F31" t="inlineStr">
        <is>
          <t>已参评好</t>
        </is>
      </c>
      <c r="G31" t="inlineStr">
        <is>
          <t>超时</t>
        </is>
      </c>
      <c r="H31" t="inlineStr">
        <is>
          <t>是</t>
        </is>
      </c>
      <c r="I31" s="54">
        <f>(NOW()-J31)*24</f>
        <v/>
      </c>
      <c r="J31" s="53" t="n">
        <v>46255.55618055556</v>
      </c>
      <c r="K31" s="53" t="n">
        <v>46255.88951388889</v>
      </c>
      <c r="L31">
        <f>IF(AND(F31&lt;&gt;"已参评好",I31&gt;=5),"超5小时未参评",IF(I31&gt;=7,"超7小时未参评",IF(I31&gt;=8,"超时未参评","")))</f>
        <v/>
      </c>
      <c r="M31" t="inlineStr">
        <is>
          <t>已参评</t>
        </is>
      </c>
    </row>
    <row r="32" ht="51" customHeight="1" s="1">
      <c r="A32" t="inlineStr">
        <is>
          <t>15976583777</t>
        </is>
      </c>
      <c r="B32" s="53" t="n">
        <v>46255.48280092593</v>
      </c>
      <c r="C32" t="inlineStr">
        <is>
          <t>韩江新城工作站</t>
        </is>
      </c>
      <c r="D32" t="inlineStr">
        <is>
          <t>邱培烁</t>
        </is>
      </c>
      <c r="E32" t="inlineStr">
        <is>
          <t>陈黄欢</t>
        </is>
      </c>
      <c r="G32" t="inlineStr">
        <is>
          <t>超时</t>
        </is>
      </c>
      <c r="H32" t="inlineStr">
        <is>
          <t>是</t>
        </is>
      </c>
      <c r="I32" s="54">
        <f>(NOW()-J32)*24</f>
        <v/>
      </c>
      <c r="J32" s="53" t="n">
        <v>46255.56613425926</v>
      </c>
      <c r="K32" s="53" t="n">
        <v>46255.89946759259</v>
      </c>
      <c r="L32">
        <f>IF(AND(F32&lt;&gt;"已参评好",I32&gt;=5),"超5小时未参评",IF(I32&gt;=7,"超7小时未参评",IF(I32&gt;=8,"超时未参评","")))</f>
        <v/>
      </c>
      <c r="M32" t="inlineStr"/>
    </row>
    <row r="33" ht="51" customHeight="1" s="1">
      <c r="A33" t="inlineStr">
        <is>
          <t>17817687779</t>
        </is>
      </c>
      <c r="B33" s="53" t="n">
        <v>46255.51988425926</v>
      </c>
      <c r="C33" t="inlineStr">
        <is>
          <t>市区城北工作站</t>
        </is>
      </c>
      <c r="D33" t="inlineStr">
        <is>
          <t>陆锐荣</t>
        </is>
      </c>
      <c r="E33" t="inlineStr">
        <is>
          <t>王锐嘉</t>
        </is>
      </c>
      <c r="G33" t="inlineStr">
        <is>
          <t>超时</t>
        </is>
      </c>
      <c r="H33" t="inlineStr">
        <is>
          <t>是</t>
        </is>
      </c>
      <c r="I33" s="54">
        <f>(NOW()-J33)*24</f>
        <v/>
      </c>
      <c r="J33" s="53" t="n">
        <v>46255.60321759259</v>
      </c>
      <c r="K33" s="53" t="n">
        <v>46255.93655092592</v>
      </c>
      <c r="L33">
        <f>IF(AND(F33&lt;&gt;"已参评好",I33&gt;=5),"超5小时未参评",IF(I33&gt;=7,"超7小时未参评",IF(I33&gt;=8,"超时未参评","")))</f>
        <v/>
      </c>
      <c r="M33" t="inlineStr"/>
    </row>
    <row r="34" ht="51" customHeight="1" s="1">
      <c r="A34" t="inlineStr">
        <is>
          <t>15913005739</t>
        </is>
      </c>
      <c r="B34" s="53" t="n">
        <v>46255.6033912037</v>
      </c>
      <c r="C34" t="inlineStr">
        <is>
          <t>市区城北工作站</t>
        </is>
      </c>
      <c r="D34" t="inlineStr">
        <is>
          <t>陆锐荣</t>
        </is>
      </c>
      <c r="E34" t="inlineStr">
        <is>
          <t>徐建章</t>
        </is>
      </c>
      <c r="G34" t="inlineStr">
        <is>
          <t>未超8小时</t>
        </is>
      </c>
      <c r="H34" t="inlineStr">
        <is>
          <t>是</t>
        </is>
      </c>
      <c r="I34" s="54">
        <f>(NOW()-J34)*24</f>
        <v/>
      </c>
      <c r="J34" s="53" t="n">
        <v>46255.68672453704</v>
      </c>
      <c r="K34" s="53" t="n">
        <v>46256.02005787037</v>
      </c>
      <c r="L34">
        <f>IF(AND(F34&lt;&gt;"已参评好",I34&gt;=5),"超5小时未参评",IF(I34&gt;=7,"超7小时未参评",IF(I34&gt;=8,"超时未参评","")))</f>
        <v/>
      </c>
      <c r="M34" t="inlineStr"/>
    </row>
    <row r="35" ht="51" customHeight="1" s="1">
      <c r="A35" t="inlineStr">
        <is>
          <t>15814928378</t>
        </is>
      </c>
      <c r="B35" s="53" t="n">
        <v>46255.61087962963</v>
      </c>
      <c r="C35" t="inlineStr">
        <is>
          <t>彩塘东凤工作站</t>
        </is>
      </c>
      <c r="D35" t="inlineStr">
        <is>
          <t>丁锐涛</t>
        </is>
      </c>
      <c r="E35" t="inlineStr">
        <is>
          <t>沈广沅</t>
        </is>
      </c>
      <c r="F35" t="inlineStr">
        <is>
          <t>未参评好</t>
        </is>
      </c>
      <c r="G35" t="inlineStr">
        <is>
          <t>未超8小时</t>
        </is>
      </c>
      <c r="H35" t="inlineStr">
        <is>
          <t>是</t>
        </is>
      </c>
      <c r="I35" s="54">
        <f>(NOW()-J35)*24</f>
        <v/>
      </c>
      <c r="J35" s="53" t="n">
        <v>46255.69421296296</v>
      </c>
      <c r="K35" s="53" t="n">
        <v>46256.0275462963</v>
      </c>
      <c r="L35">
        <f>IF(AND(F35&lt;&gt;"已参评好",I35&gt;=5),"超5小时未参评",IF(I35&gt;=7,"超7小时未参评",IF(I35&gt;=8,"超时未参评","")))</f>
        <v/>
      </c>
      <c r="M35" t="inlineStr">
        <is>
          <t>用户说没收到</t>
        </is>
      </c>
    </row>
    <row r="36" ht="51" customHeight="1" s="1">
      <c r="A36" t="inlineStr">
        <is>
          <t>15876822724</t>
        </is>
      </c>
      <c r="B36" s="53" t="n">
        <v>46255.61881944445</v>
      </c>
      <c r="C36" t="inlineStr">
        <is>
          <t>磷官铁工作站</t>
        </is>
      </c>
      <c r="D36" t="inlineStr">
        <is>
          <t>吴坊</t>
        </is>
      </c>
      <c r="E36" t="inlineStr">
        <is>
          <t>陆彦羽</t>
        </is>
      </c>
      <c r="F36" t="inlineStr">
        <is>
          <t>未参评好</t>
        </is>
      </c>
      <c r="G36" t="inlineStr">
        <is>
          <t>未超8小时</t>
        </is>
      </c>
      <c r="H36" t="inlineStr">
        <is>
          <t>是</t>
        </is>
      </c>
      <c r="I36" s="54">
        <f>(NOW()-J36)*24</f>
        <v/>
      </c>
      <c r="J36" s="53" t="n">
        <v>46255.70215277778</v>
      </c>
      <c r="K36" s="53" t="n">
        <v>46256.03548611111</v>
      </c>
      <c r="L36">
        <f>IF(AND(F36&lt;&gt;"已参评好",I36&gt;=5),"超5小时未参评",IF(I36&gt;=7,"超7小时未参评",IF(I36&gt;=8,"超时未参评","")))</f>
        <v/>
      </c>
      <c r="M36" t="inlineStr">
        <is>
          <t>用户收不到短信</t>
        </is>
      </c>
    </row>
    <row r="37" ht="51" customHeight="1" s="1">
      <c r="A37" t="inlineStr">
        <is>
          <t>13727994349</t>
        </is>
      </c>
      <c r="B37" s="53" t="n">
        <v>46255.49923611111</v>
      </c>
      <c r="C37" t="inlineStr">
        <is>
          <t>高铁三镇工作站</t>
        </is>
      </c>
      <c r="D37" t="inlineStr">
        <is>
          <t>洪名鑫</t>
        </is>
      </c>
      <c r="E37" t="inlineStr">
        <is>
          <t>陈宏炀</t>
        </is>
      </c>
      <c r="G37" t="inlineStr">
        <is>
          <t>超时</t>
        </is>
      </c>
      <c r="H37" t="inlineStr">
        <is>
          <t>是</t>
        </is>
      </c>
      <c r="I37" s="54">
        <f>(NOW()-J37)*24</f>
        <v/>
      </c>
      <c r="J37" s="53" t="n">
        <v>46255.58256944444</v>
      </c>
      <c r="K37" s="53" t="n">
        <v>46255.91590277778</v>
      </c>
      <c r="L37">
        <f>IF(AND(F37&lt;&gt;"已参评好",I37&gt;=5),"超5小时未参评",IF(I37&gt;=7,"超7小时未参评",IF(I37&gt;=8,"超时未参评","")))</f>
        <v/>
      </c>
      <c r="M37" t="inlineStr"/>
    </row>
    <row r="38" ht="34" customHeight="1" s="1">
      <c r="A38" t="inlineStr">
        <is>
          <t>18933485531</t>
        </is>
      </c>
      <c r="B38" s="53" t="n">
        <v>46255.44311342593</v>
      </c>
      <c r="C38" t="inlineStr">
        <is>
          <t>市区城南工作站</t>
        </is>
      </c>
      <c r="D38" t="inlineStr">
        <is>
          <t>陈理智</t>
        </is>
      </c>
      <c r="E38" t="inlineStr">
        <is>
          <t>许秋跃</t>
        </is>
      </c>
      <c r="G38" t="inlineStr">
        <is>
          <t>超时</t>
        </is>
      </c>
      <c r="H38" t="inlineStr">
        <is>
          <t>是</t>
        </is>
      </c>
      <c r="I38" s="54">
        <f>(NOW()-J38)*24</f>
        <v/>
      </c>
      <c r="J38" s="53" t="n">
        <v>46255.52644675926</v>
      </c>
      <c r="K38" s="53" t="n">
        <v>46255.85978009259</v>
      </c>
      <c r="L38">
        <f>IF(AND(F38&lt;&gt;"已参评好",I38&gt;=5),"超5小时未参评",IF(I38&gt;=7,"超7小时未参评",IF(I38&gt;=8,"超时未参评","")))</f>
        <v/>
      </c>
      <c r="M38" t="inlineStr"/>
    </row>
    <row r="39" ht="51" customHeight="1" s="1">
      <c r="A39" t="inlineStr">
        <is>
          <t>15907670166</t>
        </is>
      </c>
      <c r="B39" s="53" t="n">
        <v>46255.76613425926</v>
      </c>
      <c r="C39" t="inlineStr">
        <is>
          <t>潮安城区工作站</t>
        </is>
      </c>
      <c r="D39" t="inlineStr">
        <is>
          <t>吴家鸣</t>
        </is>
      </c>
      <c r="E39" t="inlineStr">
        <is>
          <t>曾喜标</t>
        </is>
      </c>
      <c r="G39" t="inlineStr">
        <is>
          <t>未超8小时</t>
        </is>
      </c>
      <c r="H39" t="inlineStr">
        <is>
          <t>是</t>
        </is>
      </c>
      <c r="I39" s="54">
        <f>(NOW()-J39)*24</f>
        <v/>
      </c>
      <c r="J39" s="53" t="n">
        <v>46255.84946759259</v>
      </c>
      <c r="K39" s="53" t="n">
        <v>46256.18280092593</v>
      </c>
      <c r="L39">
        <f>IF(AND(F39&lt;&gt;"已参评好",I39&gt;=5),"超5小时未参评",IF(I39&gt;=7,"超7小时未参评",IF(I39&gt;=8,"超时未参评","")))</f>
        <v/>
      </c>
      <c r="M39" t="inlineStr"/>
    </row>
    <row r="40">
      <c r="A40" t="inlineStr">
        <is>
          <t>13534622036</t>
        </is>
      </c>
      <c r="B40" s="53" t="n">
        <v>46255.67780092593</v>
      </c>
      <c r="C40" t="inlineStr">
        <is>
          <t>瓷都枫溪工作站</t>
        </is>
      </c>
      <c r="D40" t="inlineStr">
        <is>
          <t>许守锦</t>
        </is>
      </c>
      <c r="E40" t="inlineStr">
        <is>
          <t>陈丹华</t>
        </is>
      </c>
      <c r="G40" t="inlineStr">
        <is>
          <t>未超8小时</t>
        </is>
      </c>
      <c r="H40" t="inlineStr">
        <is>
          <t>是</t>
        </is>
      </c>
      <c r="I40" s="54">
        <f>(NOW()-J40)*24</f>
        <v/>
      </c>
      <c r="J40" s="53" t="n">
        <v>46255.76113425926</v>
      </c>
      <c r="K40" s="53" t="n">
        <v>46256.09446759259</v>
      </c>
      <c r="L40">
        <f>IF(AND(F40&lt;&gt;"已参评好",I40&gt;=5),"超5小时未参评",IF(I40&gt;=7,"超7小时未参评",IF(I40&gt;=8,"超时未参评","")))</f>
        <v/>
      </c>
      <c r="M40" t="inlineStr"/>
    </row>
    <row r="41">
      <c r="A41" t="inlineStr">
        <is>
          <t>15919582261</t>
        </is>
      </c>
      <c r="B41" s="53" t="n">
        <v>46255.63292824074</v>
      </c>
      <c r="C41" t="inlineStr">
        <is>
          <t>韩江新城工作站</t>
        </is>
      </c>
      <c r="D41" t="inlineStr">
        <is>
          <t>邱培烁</t>
        </is>
      </c>
      <c r="E41" t="inlineStr">
        <is>
          <t>谢洽杰</t>
        </is>
      </c>
      <c r="G41" t="inlineStr">
        <is>
          <t>未超8小时</t>
        </is>
      </c>
      <c r="H41" t="inlineStr">
        <is>
          <t>是</t>
        </is>
      </c>
      <c r="I41" s="54">
        <f>(NOW()-J41)*24</f>
        <v/>
      </c>
      <c r="J41" s="53" t="n">
        <v>46255.71626157407</v>
      </c>
      <c r="K41" s="53" t="n">
        <v>46256.04959490741</v>
      </c>
      <c r="L41">
        <f>IF(AND(F41&lt;&gt;"已参评好",I41&gt;=5),"超5小时未参评",IF(I41&gt;=7,"超7小时未参评",IF(I41&gt;=8,"超时未参评","")))</f>
        <v/>
      </c>
      <c r="M41" t="inlineStr"/>
    </row>
    <row r="42">
      <c r="A42" t="inlineStr">
        <is>
          <t>18218202628</t>
        </is>
      </c>
      <c r="B42" s="53" t="n">
        <v>46255.73696759259</v>
      </c>
      <c r="C42" t="inlineStr">
        <is>
          <t>高铁三镇工作站</t>
        </is>
      </c>
      <c r="D42" t="inlineStr">
        <is>
          <t>洪名鑫</t>
        </is>
      </c>
      <c r="E42" t="inlineStr">
        <is>
          <t>孙建泽</t>
        </is>
      </c>
      <c r="G42" t="inlineStr">
        <is>
          <t>未超8小时</t>
        </is>
      </c>
      <c r="H42" t="inlineStr">
        <is>
          <t>是</t>
        </is>
      </c>
      <c r="I42" s="54">
        <f>(NOW()-J42)*24</f>
        <v/>
      </c>
      <c r="J42" s="53" t="n">
        <v>46255.82030092592</v>
      </c>
      <c r="K42" s="53" t="n">
        <v>46256.15363425926</v>
      </c>
      <c r="L42">
        <f>IF(AND(F42&lt;&gt;"已参评好",I42&gt;=5),"超5小时未参评",IF(I42&gt;=7,"超7小时未参评",IF(I42&gt;=8,"超时未参评","")))</f>
        <v/>
      </c>
      <c r="M42" t="inlineStr"/>
    </row>
    <row r="43">
      <c r="A43" t="inlineStr">
        <is>
          <t>13828395167</t>
        </is>
      </c>
      <c r="B43" s="53" t="n">
        <v>46255.65966435185</v>
      </c>
      <c r="C43" t="inlineStr">
        <is>
          <t>韩江新城工作站</t>
        </is>
      </c>
      <c r="D43" t="inlineStr">
        <is>
          <t>邱培烁</t>
        </is>
      </c>
      <c r="E43" t="inlineStr">
        <is>
          <t>黄文振</t>
        </is>
      </c>
      <c r="G43" t="inlineStr">
        <is>
          <t>未超8小时</t>
        </is>
      </c>
      <c r="H43" t="inlineStr">
        <is>
          <t>是</t>
        </is>
      </c>
      <c r="I43" s="54">
        <f>(NOW()-J43)*24</f>
        <v/>
      </c>
      <c r="J43" s="53" t="n">
        <v>46255.74299768519</v>
      </c>
      <c r="K43" s="53" t="n">
        <v>46256.07633101852</v>
      </c>
      <c r="L43">
        <f>IF(AND(F43&lt;&gt;"已参评好",I43&gt;=5),"超5小时未参评",IF(I43&gt;=7,"超7小时未参评",IF(I43&gt;=8,"超时未参评","")))</f>
        <v/>
      </c>
      <c r="M43" t="inlineStr"/>
    </row>
    <row r="44">
      <c r="A44" t="inlineStr">
        <is>
          <t>15219870262</t>
        </is>
      </c>
      <c r="B44" s="53" t="n">
        <v>46255.70755787037</v>
      </c>
      <c r="C44" t="inlineStr">
        <is>
          <t>浮洋网格</t>
        </is>
      </c>
      <c r="D44" t="inlineStr">
        <is>
          <t>曾声锦</t>
        </is>
      </c>
      <c r="E44" t="inlineStr">
        <is>
          <t>苏枫</t>
        </is>
      </c>
      <c r="G44" t="inlineStr">
        <is>
          <t>未超8小时</t>
        </is>
      </c>
      <c r="H44" t="inlineStr">
        <is>
          <t>是</t>
        </is>
      </c>
      <c r="I44" s="54">
        <f>(NOW()-J44)*24</f>
        <v/>
      </c>
      <c r="J44" s="53" t="n">
        <v>46255.7908912037</v>
      </c>
      <c r="K44" s="53" t="n">
        <v>46256.12422453704</v>
      </c>
      <c r="L44">
        <f>IF(AND(F44&lt;&gt;"已参评好",I44&gt;=5),"超5小时未参评",IF(I44&gt;=7,"超7小时未参评",IF(I44&gt;=8,"超时未参评","")))</f>
        <v/>
      </c>
      <c r="M44" t="inlineStr"/>
    </row>
    <row r="45">
      <c r="A45" t="inlineStr">
        <is>
          <t>15812660826</t>
        </is>
      </c>
      <c r="B45" s="53" t="n">
        <v>46255.67694444444</v>
      </c>
      <c r="C45" t="inlineStr">
        <is>
          <t>饶平北片工作站</t>
        </is>
      </c>
      <c r="D45" t="inlineStr">
        <is>
          <t>詹进链</t>
        </is>
      </c>
      <c r="E45" t="inlineStr">
        <is>
          <t>詹金潮</t>
        </is>
      </c>
      <c r="G45" t="inlineStr">
        <is>
          <t>未超8小时</t>
        </is>
      </c>
      <c r="H45" t="inlineStr">
        <is>
          <t>是</t>
        </is>
      </c>
      <c r="I45" s="54">
        <f>(NOW()-J45)*24</f>
        <v/>
      </c>
      <c r="J45" s="53" t="n">
        <v>46255.76027777778</v>
      </c>
      <c r="K45" s="53" t="n">
        <v>46256.09361111111</v>
      </c>
      <c r="L45">
        <f>IF(AND(F45&lt;&gt;"已参评好",I45&gt;=5),"超5小时未参评",IF(I45&gt;=7,"超7小时未参评",IF(I45&gt;=8,"超时未参评","")))</f>
        <v/>
      </c>
      <c r="M45" t="inlineStr"/>
    </row>
    <row r="46">
      <c r="A46" t="inlineStr">
        <is>
          <t>18207688203</t>
        </is>
      </c>
      <c r="B46" s="53" t="n">
        <v>46255.73719907407</v>
      </c>
      <c r="C46" t="inlineStr">
        <is>
          <t>彩塘东凤工作站</t>
        </is>
      </c>
      <c r="D46" t="inlineStr">
        <is>
          <t>丁锐涛</t>
        </is>
      </c>
      <c r="E46" t="inlineStr">
        <is>
          <t>郑德福</t>
        </is>
      </c>
      <c r="G46" t="inlineStr">
        <is>
          <t>未超8小时</t>
        </is>
      </c>
      <c r="H46" t="inlineStr">
        <is>
          <t>是</t>
        </is>
      </c>
      <c r="I46" s="54">
        <f>(NOW()-J46)*24</f>
        <v/>
      </c>
      <c r="J46" s="53" t="n">
        <v>46255.82053240741</v>
      </c>
      <c r="K46" s="53" t="n">
        <v>46256.15386574074</v>
      </c>
      <c r="L46">
        <f>IF(AND(F46&lt;&gt;"已参评好",I46&gt;=5),"超5小时未参评",IF(I46&gt;=7,"超7小时未参评",IF(I46&gt;=8,"超时未参评","")))</f>
        <v/>
      </c>
      <c r="M46" t="inlineStr"/>
    </row>
    <row r="47">
      <c r="A47" t="inlineStr">
        <is>
          <t>13539389603</t>
        </is>
      </c>
      <c r="B47" s="53" t="n">
        <v>46255.72200231482</v>
      </c>
      <c r="C47" t="inlineStr">
        <is>
          <t>饶平北片工作站</t>
        </is>
      </c>
      <c r="D47" t="inlineStr">
        <is>
          <t>詹进链</t>
        </is>
      </c>
      <c r="E47" t="inlineStr">
        <is>
          <t>詹振声</t>
        </is>
      </c>
      <c r="G47" t="inlineStr">
        <is>
          <t>未超8小时</t>
        </is>
      </c>
      <c r="H47" t="inlineStr">
        <is>
          <t>是</t>
        </is>
      </c>
      <c r="I47" s="54">
        <f>(NOW()-J47)*24</f>
        <v/>
      </c>
      <c r="J47" s="53" t="n">
        <v>46255.80533564815</v>
      </c>
      <c r="K47" s="53" t="n">
        <v>46256.13866898148</v>
      </c>
      <c r="L47">
        <f>IF(AND(F47&lt;&gt;"已参评好",I47&gt;=5),"超5小时未参评",IF(I47&gt;=7,"超7小时未参评",IF(I47&gt;=8,"超时未参评","")))</f>
        <v/>
      </c>
      <c r="M47" t="inlineStr"/>
    </row>
    <row r="48">
      <c r="A48" t="inlineStr">
        <is>
          <t>13903091217</t>
        </is>
      </c>
      <c r="B48" s="53" t="n">
        <v>46255.75724537037</v>
      </c>
      <c r="C48" t="inlineStr">
        <is>
          <t>市区城南工作站</t>
        </is>
      </c>
      <c r="D48" t="inlineStr">
        <is>
          <t>陈理智</t>
        </is>
      </c>
      <c r="E48" t="inlineStr">
        <is>
          <t>林佳宏</t>
        </is>
      </c>
      <c r="G48" t="inlineStr">
        <is>
          <t>未超8小时</t>
        </is>
      </c>
      <c r="H48" t="inlineStr">
        <is>
          <t>是</t>
        </is>
      </c>
      <c r="I48" s="54">
        <f>(NOW()-J48)*24</f>
        <v/>
      </c>
      <c r="J48" s="53" t="n">
        <v>46255.8405787037</v>
      </c>
      <c r="K48" s="53" t="n">
        <v>46256.17391203704</v>
      </c>
      <c r="L48">
        <f>IF(AND(F48&lt;&gt;"已参评好",I48&gt;=5),"超5小时未参评",IF(I48&gt;=7,"超7小时未参评",IF(I48&gt;=8,"超时未参评","")))</f>
        <v/>
      </c>
      <c r="M48" t="inlineStr"/>
    </row>
    <row r="49">
      <c r="A49" t="inlineStr">
        <is>
          <t>13553788755</t>
        </is>
      </c>
      <c r="B49" s="53" t="n">
        <v>46255.66564814815</v>
      </c>
      <c r="C49" t="inlineStr">
        <is>
          <t>韩江新城工作站</t>
        </is>
      </c>
      <c r="D49" t="inlineStr">
        <is>
          <t>邱培烁</t>
        </is>
      </c>
      <c r="E49" t="inlineStr">
        <is>
          <t>陈黄欢</t>
        </is>
      </c>
      <c r="G49" t="inlineStr">
        <is>
          <t>未超8小时</t>
        </is>
      </c>
      <c r="H49" t="inlineStr">
        <is>
          <t>是</t>
        </is>
      </c>
      <c r="I49" s="54">
        <f>(NOW()-J49)*24</f>
        <v/>
      </c>
      <c r="J49" s="53" t="n">
        <v>46255.74898148148</v>
      </c>
      <c r="K49" s="53" t="n">
        <v>46256.08231481481</v>
      </c>
      <c r="L49">
        <f>IF(AND(F49&lt;&gt;"已参评好",I49&gt;=5),"超5小时未参评",IF(I49&gt;=7,"超7小时未参评",IF(I49&gt;=8,"超时未参评","")))</f>
        <v/>
      </c>
      <c r="M49" t="inlineStr"/>
    </row>
    <row r="50">
      <c r="A50" t="inlineStr">
        <is>
          <t>15820159386</t>
        </is>
      </c>
      <c r="B50" s="53" t="n">
        <v>46255.72552083333</v>
      </c>
      <c r="C50" t="inlineStr">
        <is>
          <t>饶平西片工作站</t>
        </is>
      </c>
      <c r="D50" t="inlineStr">
        <is>
          <t>吴泽镐</t>
        </is>
      </c>
      <c r="E50" t="inlineStr">
        <is>
          <t>黄日浩</t>
        </is>
      </c>
      <c r="G50" t="inlineStr">
        <is>
          <t>未超8小时</t>
        </is>
      </c>
      <c r="H50" t="inlineStr">
        <is>
          <t>是</t>
        </is>
      </c>
      <c r="I50" s="54">
        <f>(NOW()-J50)*24</f>
        <v/>
      </c>
      <c r="J50" s="53" t="n">
        <v>46255.80885416667</v>
      </c>
      <c r="K50" s="53" t="n">
        <v>46256.1421875</v>
      </c>
      <c r="L50">
        <f>IF(AND(F50&lt;&gt;"已参评好",I50&gt;=5),"超5小时未参评",IF(I50&gt;=7,"超7小时未参评",IF(I50&gt;=8,"超时未参评","")))</f>
        <v/>
      </c>
      <c r="M50" t="inlineStr"/>
    </row>
    <row r="51">
      <c r="A51" t="inlineStr">
        <is>
          <t>15812670238</t>
        </is>
      </c>
      <c r="B51" s="53" t="n">
        <v>46255.65072916666</v>
      </c>
      <c r="C51" t="inlineStr">
        <is>
          <t>瓷都枫溪工作站</t>
        </is>
      </c>
      <c r="D51" t="inlineStr">
        <is>
          <t>许守锦</t>
        </is>
      </c>
      <c r="E51" t="inlineStr">
        <is>
          <t>卢志平</t>
        </is>
      </c>
      <c r="G51" t="inlineStr">
        <is>
          <t>未超8小时</t>
        </is>
      </c>
      <c r="H51" t="inlineStr">
        <is>
          <t>是</t>
        </is>
      </c>
      <c r="I51" s="54">
        <f>(NOW()-J51)*24</f>
        <v/>
      </c>
      <c r="J51" s="53" t="n">
        <v>46255.7340625</v>
      </c>
      <c r="K51" s="53" t="n">
        <v>46256.06739583334</v>
      </c>
      <c r="L51">
        <f>IF(AND(F51&lt;&gt;"已参评好",I51&gt;=5),"超5小时未参评",IF(I51&gt;=7,"超7小时未参评",IF(I51&gt;=8,"超时未参评","")))</f>
        <v/>
      </c>
      <c r="M51" t="inlineStr"/>
    </row>
    <row r="52">
      <c r="A52" t="inlineStr">
        <is>
          <t>15913042443</t>
        </is>
      </c>
      <c r="B52" s="53" t="n">
        <v>46255.77364583333</v>
      </c>
      <c r="C52" t="inlineStr">
        <is>
          <t>潮安城区工作站</t>
        </is>
      </c>
      <c r="D52" t="inlineStr">
        <is>
          <t>吴家鸣</t>
        </is>
      </c>
      <c r="E52" t="inlineStr">
        <is>
          <t>陈有鑫</t>
        </is>
      </c>
      <c r="G52" t="inlineStr">
        <is>
          <t>未超8小时</t>
        </is>
      </c>
      <c r="H52" t="inlineStr">
        <is>
          <t>是</t>
        </is>
      </c>
      <c r="I52" s="54">
        <f>(NOW()-J52)*24</f>
        <v/>
      </c>
      <c r="J52" s="53" t="n">
        <v>46255.85697916667</v>
      </c>
      <c r="K52" s="53" t="n">
        <v>46256.1903125</v>
      </c>
      <c r="L52">
        <f>IF(AND(F52&lt;&gt;"已参评好",I52&gt;=5),"超5小时未参评",IF(I52&gt;=7,"超7小时未参评",IF(I52&gt;=8,"超时未参评","")))</f>
        <v/>
      </c>
      <c r="M52" t="inlineStr"/>
    </row>
    <row r="53">
      <c r="A53" t="inlineStr">
        <is>
          <t>15807689058</t>
        </is>
      </c>
      <c r="B53" s="53" t="n">
        <v>46255.64206018519</v>
      </c>
      <c r="C53" t="inlineStr">
        <is>
          <t>饶平西片工作站</t>
        </is>
      </c>
      <c r="D53" t="inlineStr">
        <is>
          <t>吴泽镐</t>
        </is>
      </c>
      <c r="E53" t="inlineStr">
        <is>
          <t>林成鑫</t>
        </is>
      </c>
      <c r="G53" t="inlineStr">
        <is>
          <t>未超8小时</t>
        </is>
      </c>
      <c r="H53" t="inlineStr">
        <is>
          <t>是</t>
        </is>
      </c>
      <c r="I53" s="54">
        <f>(NOW()-J53)*24</f>
        <v/>
      </c>
      <c r="J53" s="53" t="n">
        <v>46255.72539351852</v>
      </c>
      <c r="K53" s="53" t="n">
        <v>46256.05872685185</v>
      </c>
      <c r="L53">
        <f>IF(AND(F53&lt;&gt;"已参评好",I53&gt;=5),"超5小时未参评",IF(I53&gt;=7,"超7小时未参评",IF(I53&gt;=8,"超时未参评","")))</f>
        <v/>
      </c>
      <c r="M53" t="inlineStr"/>
    </row>
    <row r="54">
      <c r="A54" t="inlineStr">
        <is>
          <t>13433753844</t>
        </is>
      </c>
      <c r="B54" s="53" t="n">
        <v>46255.66519675926</v>
      </c>
      <c r="C54" t="inlineStr">
        <is>
          <t>彩塘东凤工作站</t>
        </is>
      </c>
      <c r="D54" t="inlineStr">
        <is>
          <t>丁锐涛</t>
        </is>
      </c>
      <c r="E54" t="inlineStr">
        <is>
          <t>王锋</t>
        </is>
      </c>
      <c r="G54" t="inlineStr">
        <is>
          <t>未超8小时</t>
        </is>
      </c>
      <c r="H54" t="inlineStr">
        <is>
          <t>是</t>
        </is>
      </c>
      <c r="I54" s="54">
        <f>(NOW()-J54)*24</f>
        <v/>
      </c>
      <c r="J54" s="53" t="n">
        <v>46255.74853009259</v>
      </c>
      <c r="K54" s="53" t="n">
        <v>46256.08186342593</v>
      </c>
      <c r="L54">
        <f>IF(AND(F54&lt;&gt;"已参评好",I54&gt;=5),"超5小时未参评",IF(I54&gt;=7,"超7小时未参评",IF(I54&gt;=8,"超时未参评","")))</f>
        <v/>
      </c>
      <c r="M54" t="inlineStr"/>
    </row>
    <row r="55">
      <c r="A55" t="inlineStr">
        <is>
          <t>13715770425</t>
        </is>
      </c>
      <c r="B55" s="53" t="n">
        <v>46255.79711805555</v>
      </c>
      <c r="E55" t="inlineStr">
        <is>
          <t>谢冬</t>
        </is>
      </c>
      <c r="G55" t="inlineStr">
        <is>
          <t>未超8小时</t>
        </is>
      </c>
      <c r="H55" t="inlineStr">
        <is>
          <t>是</t>
        </is>
      </c>
      <c r="I55" s="54">
        <f>(NOW()-J55)*24</f>
        <v/>
      </c>
      <c r="J55" s="53" t="n">
        <v>46255.88045138889</v>
      </c>
      <c r="K55" s="53" t="n">
        <v>46256.21378472223</v>
      </c>
      <c r="L55">
        <f>IF(AND(F55&lt;&gt;"已参评好",I55&gt;=5),"超5小时未参评",IF(I55&gt;=7,"超7小时未参评",IF(I55&gt;=8,"超时未参评","")))</f>
        <v/>
      </c>
      <c r="M55" t="inlineStr"/>
    </row>
    <row r="56">
      <c r="A56" t="inlineStr">
        <is>
          <t>13623081694</t>
        </is>
      </c>
      <c r="B56" s="53" t="n">
        <v>46255.76128472222</v>
      </c>
      <c r="C56" t="inlineStr">
        <is>
          <t>饶平城区工作站</t>
        </is>
      </c>
      <c r="D56" t="inlineStr">
        <is>
          <t>陈泽鹏</t>
        </is>
      </c>
      <c r="E56" t="inlineStr">
        <is>
          <t>刘春辉</t>
        </is>
      </c>
      <c r="G56" t="inlineStr">
        <is>
          <t>未超8小时</t>
        </is>
      </c>
      <c r="H56" t="inlineStr">
        <is>
          <t>是</t>
        </is>
      </c>
      <c r="I56" s="54">
        <f>(NOW()-J56)*24</f>
        <v/>
      </c>
      <c r="J56" s="53" t="n">
        <v>46255.84461805555</v>
      </c>
      <c r="K56" s="53" t="n">
        <v>46256.17795138889</v>
      </c>
      <c r="L56">
        <f>IF(AND(F56&lt;&gt;"已参评好",I56&gt;=5),"超5小时未参评",IF(I56&gt;=7,"超7小时未参评",IF(I56&gt;=8,"超时未参评","")))</f>
        <v/>
      </c>
      <c r="M56" t="inlineStr"/>
    </row>
    <row r="57">
      <c r="A57" t="inlineStr">
        <is>
          <t>36530074358</t>
        </is>
      </c>
      <c r="B57" s="53" t="n">
        <v>46255.66134259259</v>
      </c>
      <c r="C57" t="inlineStr">
        <is>
          <t>市区城南工作站</t>
        </is>
      </c>
      <c r="D57" t="inlineStr">
        <is>
          <t>陈理智</t>
        </is>
      </c>
      <c r="E57" t="inlineStr">
        <is>
          <t>陈庆炎</t>
        </is>
      </c>
      <c r="G57" t="inlineStr">
        <is>
          <t>未超8小时</t>
        </is>
      </c>
      <c r="H57" t="inlineStr">
        <is>
          <t>是</t>
        </is>
      </c>
      <c r="I57" s="54">
        <f>(NOW()-J57)*24</f>
        <v/>
      </c>
      <c r="J57" s="53" t="n">
        <v>46255.74467592593</v>
      </c>
      <c r="K57" s="53" t="n">
        <v>46256.07800925926</v>
      </c>
      <c r="L57">
        <f>IF(AND(F57&lt;&gt;"已参评好",I57&gt;=5),"超5小时未参评",IF(I57&gt;=7,"超7小时未参评",IF(I57&gt;=8,"超时未参评","")))</f>
        <v/>
      </c>
      <c r="M57" t="inlineStr"/>
    </row>
    <row r="58">
      <c r="A58" t="inlineStr">
        <is>
          <t>13827323302</t>
        </is>
      </c>
      <c r="B58" s="53" t="n">
        <v>46255.64737268518</v>
      </c>
      <c r="C58" t="inlineStr">
        <is>
          <t>古巷登塘工作站</t>
        </is>
      </c>
      <c r="D58" t="inlineStr">
        <is>
          <t>陈佳雄</t>
        </is>
      </c>
      <c r="E58" t="inlineStr">
        <is>
          <t>刘泽标</t>
        </is>
      </c>
      <c r="G58" t="inlineStr">
        <is>
          <t>未超8小时</t>
        </is>
      </c>
      <c r="H58" t="inlineStr">
        <is>
          <t>是</t>
        </is>
      </c>
      <c r="I58" s="54">
        <f>(NOW()-J58)*24</f>
        <v/>
      </c>
      <c r="J58" s="53" t="n">
        <v>46255.73070601852</v>
      </c>
      <c r="K58" s="53" t="n">
        <v>46256.06403935186</v>
      </c>
      <c r="L58">
        <f>IF(AND(F58&lt;&gt;"已参评好",I58&gt;=5),"超5小时未参评",IF(I58&gt;=7,"超7小时未参评",IF(I58&gt;=8,"超时未参评","")))</f>
        <v/>
      </c>
      <c r="M58" t="inlineStr"/>
    </row>
    <row r="59">
      <c r="A59" t="inlineStr">
        <is>
          <t>15113741483</t>
        </is>
      </c>
      <c r="B59" s="53" t="n">
        <v>46255.62731481482</v>
      </c>
      <c r="C59" t="inlineStr">
        <is>
          <t>市区城南工作站</t>
        </is>
      </c>
      <c r="D59" t="inlineStr">
        <is>
          <t>陈理智</t>
        </is>
      </c>
      <c r="E59" t="inlineStr">
        <is>
          <t>冯伟群</t>
        </is>
      </c>
      <c r="G59" t="inlineStr">
        <is>
          <t>未超8小时</t>
        </is>
      </c>
      <c r="H59" t="inlineStr">
        <is>
          <t>是</t>
        </is>
      </c>
      <c r="I59" s="54">
        <f>(NOW()-J59)*24</f>
        <v/>
      </c>
      <c r="J59" s="53" t="n">
        <v>46255.71064814815</v>
      </c>
      <c r="K59" s="53" t="n">
        <v>46256.04398148148</v>
      </c>
      <c r="L59">
        <f>IF(AND(F59&lt;&gt;"已参评好",I59&gt;=5),"超5小时未参评",IF(I59&gt;=7,"超7小时未参评",IF(I59&gt;=8,"超时未参评","")))</f>
        <v/>
      </c>
      <c r="M59" t="inlineStr"/>
    </row>
    <row r="60">
      <c r="A60" t="inlineStr">
        <is>
          <t>15913080022</t>
        </is>
      </c>
      <c r="B60" s="53" t="n">
        <v>46255.6503125</v>
      </c>
      <c r="C60" t="inlineStr">
        <is>
          <t>市区城南工作站</t>
        </is>
      </c>
      <c r="D60" t="inlineStr">
        <is>
          <t>陈理智</t>
        </is>
      </c>
      <c r="E60" t="inlineStr">
        <is>
          <t>陈诗俊</t>
        </is>
      </c>
      <c r="G60" t="inlineStr">
        <is>
          <t>未超8小时</t>
        </is>
      </c>
      <c r="H60" t="inlineStr">
        <is>
          <t>是</t>
        </is>
      </c>
      <c r="I60" s="54">
        <f>(NOW()-J60)*24</f>
        <v/>
      </c>
      <c r="J60" s="53" t="n">
        <v>46255.73364583333</v>
      </c>
      <c r="K60" s="53" t="n">
        <v>46256.06697916667</v>
      </c>
      <c r="L60">
        <f>IF(AND(F60&lt;&gt;"已参评好",I60&gt;=5),"超5小时未参评",IF(I60&gt;=7,"超7小时未参评",IF(I60&gt;=8,"超时未参评","")))</f>
        <v/>
      </c>
      <c r="M60" t="inlineStr"/>
    </row>
    <row r="61">
      <c r="A61" t="inlineStr">
        <is>
          <t>15876822319</t>
        </is>
      </c>
      <c r="B61" s="53" t="n">
        <v>46255.66354166667</v>
      </c>
      <c r="C61" t="inlineStr">
        <is>
          <t>江东龙湖工作站</t>
        </is>
      </c>
      <c r="D61" t="inlineStr">
        <is>
          <t>郑州杰</t>
        </is>
      </c>
      <c r="E61" t="inlineStr">
        <is>
          <t>庄锦博</t>
        </is>
      </c>
      <c r="F61" t="inlineStr">
        <is>
          <t>已参评好</t>
        </is>
      </c>
      <c r="G61" t="inlineStr">
        <is>
          <t>未超8小时</t>
        </is>
      </c>
      <c r="H61" t="inlineStr">
        <is>
          <t>是</t>
        </is>
      </c>
      <c r="I61" s="54">
        <f>(NOW()-J61)*24</f>
        <v/>
      </c>
      <c r="J61" s="53" t="n">
        <v>46255.746875</v>
      </c>
      <c r="K61" s="53" t="n">
        <v>46256.08020833333</v>
      </c>
      <c r="L61">
        <f>IF(AND(F61&lt;&gt;"已参评好",I61&gt;=5),"超5小时未参评",IF(I61&gt;=7,"超7小时未参评",IF(I61&gt;=8,"超时未参评","")))</f>
        <v/>
      </c>
      <c r="M61" t="inlineStr">
        <is>
          <t>已参评好</t>
        </is>
      </c>
    </row>
    <row r="62">
      <c r="A62" t="inlineStr">
        <is>
          <t>15976386268</t>
        </is>
      </c>
      <c r="B62" s="53" t="n">
        <v>46255.6838425926</v>
      </c>
      <c r="C62" t="inlineStr">
        <is>
          <t>市区城南工作站</t>
        </is>
      </c>
      <c r="D62" t="inlineStr">
        <is>
          <t>陈理智</t>
        </is>
      </c>
      <c r="E62" t="inlineStr">
        <is>
          <t>陈林伟</t>
        </is>
      </c>
      <c r="G62" t="inlineStr">
        <is>
          <t>未超8小时</t>
        </is>
      </c>
      <c r="H62" t="inlineStr">
        <is>
          <t>是</t>
        </is>
      </c>
      <c r="I62" s="54">
        <f>(NOW()-J62)*24</f>
        <v/>
      </c>
      <c r="J62" s="53" t="n">
        <v>46255.76717592592</v>
      </c>
      <c r="K62" s="53" t="n">
        <v>46256.10050925926</v>
      </c>
      <c r="L62">
        <f>IF(AND(F62&lt;&gt;"已参评好",I62&gt;=5),"超5小时未参评",IF(I62&gt;=7,"超7小时未参评",IF(I62&gt;=8,"超时未参评","")))</f>
        <v/>
      </c>
      <c r="M62" t="inlineStr"/>
    </row>
    <row r="63">
      <c r="A63" t="inlineStr">
        <is>
          <t>15917174915</t>
        </is>
      </c>
      <c r="B63" s="53" t="n">
        <v>46255.73109953704</v>
      </c>
      <c r="C63" t="inlineStr">
        <is>
          <t>饶平西片工作站</t>
        </is>
      </c>
      <c r="D63" t="inlineStr">
        <is>
          <t>吴泽镐</t>
        </is>
      </c>
      <c r="E63" t="inlineStr">
        <is>
          <t>林锦州</t>
        </is>
      </c>
      <c r="F63" t="inlineStr">
        <is>
          <t>未参评好</t>
        </is>
      </c>
      <c r="G63" t="inlineStr">
        <is>
          <t>未超8小时</t>
        </is>
      </c>
      <c r="H63" t="inlineStr">
        <is>
          <t>是</t>
        </is>
      </c>
      <c r="I63" s="54">
        <f>(NOW()-J63)*24</f>
        <v/>
      </c>
      <c r="J63" s="53" t="n">
        <v>46255.81443287037</v>
      </c>
      <c r="K63" s="53" t="n">
        <v>46256.14776620371</v>
      </c>
      <c r="L63">
        <f>IF(AND(F63&lt;&gt;"已参评好",I63&gt;=5),"超5小时未参评",IF(I63&gt;=7,"超7小时未参评",IF(I63&gt;=8,"超时未参评","")))</f>
        <v/>
      </c>
      <c r="M63" t="inlineStr">
        <is>
          <t>联系不到客户</t>
        </is>
      </c>
    </row>
    <row r="64">
      <c r="A64" t="inlineStr">
        <is>
          <t>13433733034</t>
        </is>
      </c>
      <c r="B64" s="53" t="n">
        <v>46255.66635416666</v>
      </c>
      <c r="C64" t="inlineStr">
        <is>
          <t>浮洋网格</t>
        </is>
      </c>
      <c r="D64" t="inlineStr">
        <is>
          <t>曾声锦</t>
        </is>
      </c>
      <c r="E64" t="inlineStr">
        <is>
          <t>林卓钿</t>
        </is>
      </c>
      <c r="G64" t="inlineStr">
        <is>
          <t>未超8小时</t>
        </is>
      </c>
      <c r="H64" t="inlineStr">
        <is>
          <t>是</t>
        </is>
      </c>
      <c r="I64" s="54">
        <f>(NOW()-J64)*24</f>
        <v/>
      </c>
      <c r="J64" s="53" t="n">
        <v>46255.7496875</v>
      </c>
      <c r="K64" s="53" t="n">
        <v>46256.08302083334</v>
      </c>
      <c r="L64">
        <f>IF(AND(F64&lt;&gt;"已参评好",I64&gt;=5),"超5小时未参评",IF(I64&gt;=7,"超7小时未参评",IF(I64&gt;=8,"超时未参评","")))</f>
        <v/>
      </c>
      <c r="M64" t="inlineStr"/>
    </row>
    <row r="65">
      <c r="A65" t="inlineStr">
        <is>
          <t>15992358685</t>
        </is>
      </c>
      <c r="B65" s="53" t="n">
        <v>46255.72084490741</v>
      </c>
      <c r="C65" t="inlineStr">
        <is>
          <t>瓷都枫溪工作站</t>
        </is>
      </c>
      <c r="D65" t="inlineStr">
        <is>
          <t>许守锦</t>
        </is>
      </c>
      <c r="E65" t="inlineStr">
        <is>
          <t>廖庆鑫</t>
        </is>
      </c>
      <c r="G65" t="inlineStr">
        <is>
          <t>未超8小时</t>
        </is>
      </c>
      <c r="H65" t="inlineStr">
        <is>
          <t>是</t>
        </is>
      </c>
      <c r="I65" s="54">
        <f>(NOW()-J65)*24</f>
        <v/>
      </c>
      <c r="J65" s="53" t="n">
        <v>46255.80417824074</v>
      </c>
      <c r="K65" s="53" t="n">
        <v>46256.13751157407</v>
      </c>
      <c r="L65">
        <f>IF(AND(F65&lt;&gt;"已参评好",I65&gt;=5),"超5小时未参评",IF(I65&gt;=7,"超7小时未参评",IF(I65&gt;=8,"超时未参评","")))</f>
        <v/>
      </c>
      <c r="M65" t="inlineStr"/>
    </row>
    <row r="66">
      <c r="A66" t="inlineStr">
        <is>
          <t>36530074367</t>
        </is>
      </c>
      <c r="B66" s="53" t="n">
        <v>46255.76048611111</v>
      </c>
      <c r="C66" t="inlineStr">
        <is>
          <t>潮安城区工作站</t>
        </is>
      </c>
      <c r="D66" t="inlineStr">
        <is>
          <t>吴家鸣</t>
        </is>
      </c>
      <c r="E66" t="inlineStr">
        <is>
          <t>庄树贤</t>
        </is>
      </c>
      <c r="G66" t="inlineStr">
        <is>
          <t>未超8小时</t>
        </is>
      </c>
      <c r="H66" t="inlineStr">
        <is>
          <t>是</t>
        </is>
      </c>
      <c r="I66" s="54">
        <f>(NOW()-J66)*24</f>
        <v/>
      </c>
      <c r="J66" s="53" t="n">
        <v>46255.84381944445</v>
      </c>
      <c r="K66" s="53" t="n">
        <v>46256.17715277777</v>
      </c>
      <c r="L66">
        <f>IF(AND(F66&lt;&gt;"已参评好",I66&gt;=5),"超5小时未参评",IF(I66&gt;=7,"超7小时未参评",IF(I66&gt;=8,"超时未参评","")))</f>
        <v/>
      </c>
      <c r="M66" t="inlineStr"/>
    </row>
    <row r="67">
      <c r="A67" t="inlineStr">
        <is>
          <t>19865919110</t>
        </is>
      </c>
      <c r="B67" s="53" t="n">
        <v>46255.74390046296</v>
      </c>
      <c r="C67" t="inlineStr">
        <is>
          <t>彩塘东凤工作站</t>
        </is>
      </c>
      <c r="D67" t="inlineStr">
        <is>
          <t>丁锐涛</t>
        </is>
      </c>
      <c r="E67" t="inlineStr">
        <is>
          <t>蔡深伟</t>
        </is>
      </c>
      <c r="G67" t="inlineStr">
        <is>
          <t>未超8小时</t>
        </is>
      </c>
      <c r="H67" t="inlineStr">
        <is>
          <t>是</t>
        </is>
      </c>
      <c r="I67" s="54">
        <f>(NOW()-J67)*24</f>
        <v/>
      </c>
      <c r="J67" s="53" t="n">
        <v>46255.8272337963</v>
      </c>
      <c r="K67" s="53" t="n">
        <v>46256.16056712963</v>
      </c>
      <c r="L67">
        <f>IF(AND(F67&lt;&gt;"已参评好",I67&gt;=5),"超5小时未参评",IF(I67&gt;=7,"超7小时未参评",IF(I67&gt;=8,"超时未参评","")))</f>
        <v/>
      </c>
      <c r="M67" t="inlineStr"/>
    </row>
    <row r="68">
      <c r="A68" t="inlineStr">
        <is>
          <t>15816525454</t>
        </is>
      </c>
      <c r="B68" s="53" t="n">
        <v>46255.65251157407</v>
      </c>
      <c r="C68" t="inlineStr">
        <is>
          <t>市区城南工作站</t>
        </is>
      </c>
      <c r="D68" t="inlineStr">
        <is>
          <t>陈理智</t>
        </is>
      </c>
      <c r="E68" t="inlineStr">
        <is>
          <t>陈少杰</t>
        </is>
      </c>
      <c r="G68" t="inlineStr">
        <is>
          <t>未超8小时</t>
        </is>
      </c>
      <c r="H68" t="inlineStr">
        <is>
          <t>是</t>
        </is>
      </c>
      <c r="I68" s="54">
        <f>(NOW()-J68)*24</f>
        <v/>
      </c>
      <c r="J68" s="53" t="n">
        <v>46255.73584490741</v>
      </c>
      <c r="K68" s="53" t="n">
        <v>46256.06917824074</v>
      </c>
      <c r="L68">
        <f>IF(AND(F68&lt;&gt;"已参评好",I68&gt;=5),"超5小时未参评",IF(I68&gt;=7,"超7小时未参评",IF(I68&gt;=8,"超时未参评","")))</f>
        <v/>
      </c>
      <c r="M68" t="inlineStr"/>
    </row>
    <row r="69">
      <c r="A69" t="inlineStr">
        <is>
          <t>13631028573</t>
        </is>
      </c>
      <c r="B69" s="53" t="n">
        <v>46255.73982638889</v>
      </c>
      <c r="C69" t="inlineStr">
        <is>
          <t>古巷登塘工作站</t>
        </is>
      </c>
      <c r="D69" t="inlineStr">
        <is>
          <t>陈佳雄</t>
        </is>
      </c>
      <c r="E69" t="inlineStr">
        <is>
          <t>郑杰帆</t>
        </is>
      </c>
      <c r="G69" t="inlineStr">
        <is>
          <t>未超8小时</t>
        </is>
      </c>
      <c r="H69" t="inlineStr">
        <is>
          <t>是</t>
        </is>
      </c>
      <c r="I69" s="54">
        <f>(NOW()-J69)*24</f>
        <v/>
      </c>
      <c r="J69" s="53" t="n">
        <v>46255.82315972223</v>
      </c>
      <c r="K69" s="53" t="n">
        <v>46256.15649305555</v>
      </c>
      <c r="L69">
        <f>IF(AND(F69&lt;&gt;"已参评好",I69&gt;=5),"超5小时未参评",IF(I69&gt;=7,"超7小时未参评",IF(I69&gt;=8,"超时未参评","")))</f>
        <v/>
      </c>
      <c r="M69" t="inlineStr"/>
    </row>
    <row r="70">
      <c r="A70" t="inlineStr">
        <is>
          <t>15216968992</t>
        </is>
      </c>
      <c r="B70" s="53" t="n">
        <v>46255.72917824074</v>
      </c>
      <c r="C70" t="inlineStr">
        <is>
          <t>市区城南工作站</t>
        </is>
      </c>
      <c r="D70" t="inlineStr">
        <is>
          <t>陈理智</t>
        </is>
      </c>
      <c r="E70" t="inlineStr">
        <is>
          <t>陈诗俊</t>
        </is>
      </c>
      <c r="G70" t="inlineStr">
        <is>
          <t>未超8小时</t>
        </is>
      </c>
      <c r="H70" t="inlineStr">
        <is>
          <t>是</t>
        </is>
      </c>
      <c r="I70" s="54">
        <f>(NOW()-J70)*24</f>
        <v/>
      </c>
      <c r="J70" s="53" t="n">
        <v>46255.81251157408</v>
      </c>
      <c r="K70" s="53" t="n">
        <v>46256.14584490741</v>
      </c>
      <c r="L70">
        <f>IF(AND(F70&lt;&gt;"已参评好",I70&gt;=5),"超5小时未参评",IF(I70&gt;=7,"超7小时未参评",IF(I70&gt;=8,"超时未参评","")))</f>
        <v/>
      </c>
      <c r="M70" t="inlineStr"/>
    </row>
    <row r="71">
      <c r="A71" t="inlineStr">
        <is>
          <t>13715766861</t>
        </is>
      </c>
      <c r="B71" s="53" t="n">
        <v>46255.7158912037</v>
      </c>
      <c r="C71" t="inlineStr">
        <is>
          <t>北部四镇工作站</t>
        </is>
      </c>
      <c r="D71" t="inlineStr">
        <is>
          <t>黄再明</t>
        </is>
      </c>
      <c r="E71" t="inlineStr">
        <is>
          <t>陈馥旭</t>
        </is>
      </c>
      <c r="G71" t="inlineStr">
        <is>
          <t>未超8小时</t>
        </is>
      </c>
      <c r="H71" t="inlineStr">
        <is>
          <t>是</t>
        </is>
      </c>
      <c r="I71" s="54">
        <f>(NOW()-J71)*24</f>
        <v/>
      </c>
      <c r="J71" s="53" t="n">
        <v>46255.79922453704</v>
      </c>
      <c r="K71" s="53" t="n">
        <v>46256.13255787037</v>
      </c>
      <c r="L71">
        <f>IF(AND(F71&lt;&gt;"已参评好",I71&gt;=5),"超5小时未参评",IF(I71&gt;=7,"超7小时未参评",IF(I71&gt;=8,"超时未参评","")))</f>
        <v/>
      </c>
      <c r="M71" t="inlineStr"/>
    </row>
    <row r="72">
      <c r="A72" t="inlineStr">
        <is>
          <t>18607687383</t>
        </is>
      </c>
      <c r="B72" s="53" t="n">
        <v>46255.66130787037</v>
      </c>
      <c r="C72" t="inlineStr">
        <is>
          <t>古巷登塘工作站</t>
        </is>
      </c>
      <c r="D72" t="inlineStr">
        <is>
          <t>陈佳雄</t>
        </is>
      </c>
      <c r="E72" t="inlineStr">
        <is>
          <t>陈海荣</t>
        </is>
      </c>
      <c r="G72" t="inlineStr">
        <is>
          <t>未超8小时</t>
        </is>
      </c>
      <c r="H72" t="inlineStr">
        <is>
          <t>是</t>
        </is>
      </c>
      <c r="I72" s="54">
        <f>(NOW()-J72)*24</f>
        <v/>
      </c>
      <c r="J72" s="53" t="n">
        <v>46255.7446412037</v>
      </c>
      <c r="K72" s="53" t="n">
        <v>46256.07797453704</v>
      </c>
      <c r="L72">
        <f>IF(AND(F72&lt;&gt;"已参评好",I72&gt;=5),"超5小时未参评",IF(I72&gt;=7,"超7小时未参评",IF(I72&gt;=8,"超时未参评","")))</f>
        <v/>
      </c>
      <c r="M72" t="inlineStr"/>
    </row>
    <row r="73">
      <c r="A73" t="inlineStr">
        <is>
          <t>13433733142</t>
        </is>
      </c>
      <c r="B73" s="53" t="n">
        <v>46255.72129629629</v>
      </c>
      <c r="C73" t="inlineStr">
        <is>
          <t>饶平中片工作站</t>
        </is>
      </c>
      <c r="D73" t="inlineStr">
        <is>
          <t>郑洽祥</t>
        </is>
      </c>
      <c r="E73" t="inlineStr">
        <is>
          <t>林孝展</t>
        </is>
      </c>
      <c r="G73" t="inlineStr">
        <is>
          <t>未超8小时</t>
        </is>
      </c>
      <c r="H73" t="inlineStr">
        <is>
          <t>是</t>
        </is>
      </c>
      <c r="I73" s="54">
        <f>(NOW()-J73)*24</f>
        <v/>
      </c>
      <c r="J73" s="53" t="n">
        <v>46255.80462962963</v>
      </c>
      <c r="K73" s="53" t="n">
        <v>46256.13796296297</v>
      </c>
      <c r="L73">
        <f>IF(AND(F73&lt;&gt;"已参评好",I73&gt;=5),"超5小时未参评",IF(I73&gt;=7,"超7小时未参评",IF(I73&gt;=8,"超时未参评","")))</f>
        <v/>
      </c>
      <c r="M73" t="inlineStr"/>
    </row>
    <row r="74">
      <c r="A74" t="inlineStr">
        <is>
          <t>18948484113</t>
        </is>
      </c>
      <c r="B74" s="53" t="n">
        <v>46255.73027777778</v>
      </c>
      <c r="E74" t="inlineStr">
        <is>
          <t>许少鑫</t>
        </is>
      </c>
      <c r="G74" t="inlineStr">
        <is>
          <t>未超8小时</t>
        </is>
      </c>
      <c r="H74" t="inlineStr">
        <is>
          <t>是</t>
        </is>
      </c>
      <c r="I74" s="54">
        <f>(NOW()-J74)*24</f>
        <v/>
      </c>
      <c r="J74" s="53" t="n">
        <v>46255.81361111111</v>
      </c>
      <c r="K74" s="53" t="n">
        <v>46256.14694444444</v>
      </c>
      <c r="L74">
        <f>IF(AND(F74&lt;&gt;"已参评好",I74&gt;=5),"超5小时未参评",IF(I74&gt;=7,"超7小时未参评",IF(I74&gt;=8,"超时未参评","")))</f>
        <v/>
      </c>
      <c r="M74" t="inlineStr"/>
    </row>
    <row r="75">
      <c r="A75" t="inlineStr">
        <is>
          <t>13553781890</t>
        </is>
      </c>
      <c r="B75" s="53" t="n">
        <v>46255.68481481481</v>
      </c>
      <c r="C75" t="inlineStr">
        <is>
          <t>凤塘镇区工作站</t>
        </is>
      </c>
      <c r="D75" t="inlineStr">
        <is>
          <t>曾声锦</t>
        </is>
      </c>
      <c r="E75" t="inlineStr">
        <is>
          <t>邢森鹏</t>
        </is>
      </c>
      <c r="G75" t="inlineStr">
        <is>
          <t>未超8小时</t>
        </is>
      </c>
      <c r="H75" t="inlineStr">
        <is>
          <t>是</t>
        </is>
      </c>
      <c r="I75" s="54">
        <f>(NOW()-J75)*24</f>
        <v/>
      </c>
      <c r="J75" s="53" t="n">
        <v>46255.76814814815</v>
      </c>
      <c r="K75" s="53" t="n">
        <v>46256.10148148148</v>
      </c>
      <c r="L75">
        <f>IF(AND(F75&lt;&gt;"已参评好",I75&gt;=5),"超5小时未参评",IF(I75&gt;=7,"超7小时未参评",IF(I75&gt;=8,"超时未参评","")))</f>
        <v/>
      </c>
      <c r="M75" t="inlineStr"/>
    </row>
    <row r="76">
      <c r="A76" t="inlineStr">
        <is>
          <t>13433778237</t>
        </is>
      </c>
      <c r="B76" s="53" t="n">
        <v>46255.68422453704</v>
      </c>
      <c r="C76" t="inlineStr">
        <is>
          <t>彩塘东凤工作站</t>
        </is>
      </c>
      <c r="D76" t="inlineStr">
        <is>
          <t>丁锐涛</t>
        </is>
      </c>
      <c r="E76" t="inlineStr">
        <is>
          <t>郑林群</t>
        </is>
      </c>
      <c r="G76" t="inlineStr">
        <is>
          <t>未超8小时</t>
        </is>
      </c>
      <c r="H76" t="inlineStr">
        <is>
          <t>是</t>
        </is>
      </c>
      <c r="I76" s="54">
        <f>(NOW()-J76)*24</f>
        <v/>
      </c>
      <c r="J76" s="53" t="n">
        <v>46255.76755787037</v>
      </c>
      <c r="K76" s="53" t="n">
        <v>46256.10089120371</v>
      </c>
      <c r="L76">
        <f>IF(AND(F76&lt;&gt;"已参评好",I76&gt;=5),"超5小时未参评",IF(I76&gt;=7,"超7小时未参评",IF(I76&gt;=8,"超时未参评","")))</f>
        <v/>
      </c>
      <c r="M76" t="inlineStr"/>
    </row>
    <row r="77">
      <c r="A77" t="inlineStr">
        <is>
          <t>13690038129</t>
        </is>
      </c>
      <c r="B77" s="53" t="n">
        <v>46255.69239583334</v>
      </c>
      <c r="C77" t="inlineStr">
        <is>
          <t>饶平中片工作站</t>
        </is>
      </c>
      <c r="D77" t="inlineStr">
        <is>
          <t>郑洽祥</t>
        </is>
      </c>
      <c r="E77" t="inlineStr">
        <is>
          <t>王少永</t>
        </is>
      </c>
      <c r="G77" t="inlineStr">
        <is>
          <t>未超8小时</t>
        </is>
      </c>
      <c r="H77" t="inlineStr">
        <is>
          <t>是</t>
        </is>
      </c>
      <c r="I77" s="54">
        <f>(NOW()-J77)*24</f>
        <v/>
      </c>
      <c r="J77" s="53" t="n">
        <v>46255.77572916666</v>
      </c>
      <c r="K77" s="53" t="n">
        <v>46256.1090625</v>
      </c>
      <c r="L77">
        <f>IF(AND(F77&lt;&gt;"已参评好",I77&gt;=5),"超5小时未参评",IF(I77&gt;=7,"超7小时未参评",IF(I77&gt;=8,"超时未参评","")))</f>
        <v/>
      </c>
      <c r="M77" t="inlineStr"/>
    </row>
    <row r="78">
      <c r="A78" t="inlineStr">
        <is>
          <t>15919522239</t>
        </is>
      </c>
      <c r="B78" s="53" t="n">
        <v>46255.75021990741</v>
      </c>
      <c r="C78" t="inlineStr">
        <is>
          <t>韩江新城工作站</t>
        </is>
      </c>
      <c r="D78" t="inlineStr">
        <is>
          <t>邱培烁</t>
        </is>
      </c>
      <c r="E78" t="inlineStr">
        <is>
          <t>黄文振</t>
        </is>
      </c>
      <c r="G78" t="inlineStr">
        <is>
          <t>未超8小时</t>
        </is>
      </c>
      <c r="H78" t="inlineStr">
        <is>
          <t>是</t>
        </is>
      </c>
      <c r="I78" s="54">
        <f>(NOW()-J78)*24</f>
        <v/>
      </c>
      <c r="J78" s="53" t="n">
        <v>46255.83355324074</v>
      </c>
      <c r="K78" s="53" t="n">
        <v>46256.16688657407</v>
      </c>
      <c r="L78">
        <f>IF(AND(F78&lt;&gt;"已参评好",I78&gt;=5),"超5小时未参评",IF(I78&gt;=7,"超7小时未参评",IF(I78&gt;=8,"超时未参评","")))</f>
        <v/>
      </c>
      <c r="M78" t="inlineStr"/>
    </row>
    <row r="79">
      <c r="A79" t="inlineStr">
        <is>
          <t>15820145632</t>
        </is>
      </c>
      <c r="B79" s="53" t="n">
        <v>46255.74359953704</v>
      </c>
      <c r="C79" t="inlineStr">
        <is>
          <t>潮安城区工作站</t>
        </is>
      </c>
      <c r="D79" t="inlineStr">
        <is>
          <t>吴家鸣</t>
        </is>
      </c>
      <c r="E79" t="inlineStr">
        <is>
          <t>郑静亮</t>
        </is>
      </c>
      <c r="G79" t="inlineStr">
        <is>
          <t>未超8小时</t>
        </is>
      </c>
      <c r="H79" t="inlineStr">
        <is>
          <t>是</t>
        </is>
      </c>
      <c r="I79" s="54">
        <f>(NOW()-J79)*24</f>
        <v/>
      </c>
      <c r="J79" s="53" t="n">
        <v>46255.82693287037</v>
      </c>
      <c r="K79" s="53" t="n">
        <v>46256.1602662037</v>
      </c>
      <c r="L79">
        <f>IF(AND(F79&lt;&gt;"已参评好",I79&gt;=5),"超5小时未参评",IF(I79&gt;=7,"超7小时未参评",IF(I79&gt;=8,"超时未参评","")))</f>
        <v/>
      </c>
      <c r="M79" t="inlineStr"/>
    </row>
    <row r="80">
      <c r="A80" t="inlineStr">
        <is>
          <t>13652802966</t>
        </is>
      </c>
      <c r="B80" s="53" t="n">
        <v>46255.79893518519</v>
      </c>
      <c r="C80" t="inlineStr">
        <is>
          <t>东界三镇工作站</t>
        </is>
      </c>
      <c r="D80" t="inlineStr">
        <is>
          <t>周少杰</t>
        </is>
      </c>
      <c r="E80" t="inlineStr">
        <is>
          <t>周少杰</t>
        </is>
      </c>
      <c r="G80" t="inlineStr">
        <is>
          <t>未超8小时</t>
        </is>
      </c>
      <c r="H80" t="inlineStr">
        <is>
          <t>是</t>
        </is>
      </c>
      <c r="I80" s="54">
        <f>(NOW()-J80)*24</f>
        <v/>
      </c>
      <c r="J80" s="53" t="n">
        <v>46255.88226851852</v>
      </c>
      <c r="K80" s="53" t="n">
        <v>46256.21560185185</v>
      </c>
      <c r="L80">
        <f>IF(AND(F80&lt;&gt;"已参评好",I80&gt;=5),"超5小时未参评",IF(I80&gt;=7,"超7小时未参评",IF(I80&gt;=8,"超时未参评","")))</f>
        <v/>
      </c>
      <c r="M80" t="inlineStr"/>
    </row>
    <row r="81">
      <c r="A81" t="inlineStr">
        <is>
          <t>15917166031</t>
        </is>
      </c>
      <c r="B81" s="53" t="n">
        <v>46255.78686342593</v>
      </c>
      <c r="C81" t="inlineStr">
        <is>
          <t>瓷都枫溪工作站</t>
        </is>
      </c>
      <c r="D81" t="inlineStr">
        <is>
          <t>许守锦</t>
        </is>
      </c>
      <c r="E81" t="inlineStr">
        <is>
          <t>廖庆鑫</t>
        </is>
      </c>
      <c r="G81" t="inlineStr">
        <is>
          <t>未超8小时</t>
        </is>
      </c>
      <c r="H81" t="inlineStr">
        <is>
          <t>是</t>
        </is>
      </c>
      <c r="I81" s="54">
        <f>(NOW()-J81)*24</f>
        <v/>
      </c>
      <c r="J81" s="53" t="n">
        <v>46255.87019675926</v>
      </c>
      <c r="K81" s="53" t="n">
        <v>46256.20353009259</v>
      </c>
      <c r="L81">
        <f>IF(AND(F81&lt;&gt;"已参评好",I81&gt;=5),"超5小时未参评",IF(I81&gt;=7,"超7小时未参评",IF(I81&gt;=8,"超时未参评","")))</f>
        <v/>
      </c>
      <c r="M81" t="inlineStr"/>
    </row>
    <row r="82">
      <c r="A82" t="inlineStr">
        <is>
          <t>36530059528</t>
        </is>
      </c>
      <c r="B82" s="53" t="n">
        <v>46255.73200231481</v>
      </c>
      <c r="C82" t="inlineStr">
        <is>
          <t>市区城南工作站</t>
        </is>
      </c>
      <c r="D82" t="inlineStr">
        <is>
          <t>陈理智</t>
        </is>
      </c>
      <c r="E82" t="inlineStr">
        <is>
          <t>陈楷</t>
        </is>
      </c>
      <c r="G82" t="inlineStr">
        <is>
          <t>未超8小时</t>
        </is>
      </c>
      <c r="H82" t="inlineStr">
        <is>
          <t>是</t>
        </is>
      </c>
      <c r="I82" s="54">
        <f>(NOW()-J82)*24</f>
        <v/>
      </c>
      <c r="J82" s="53" t="n">
        <v>46255.81533564815</v>
      </c>
      <c r="K82" s="53" t="n">
        <v>46256.14866898148</v>
      </c>
      <c r="L82">
        <f>IF(AND(F82&lt;&gt;"已参评好",I82&gt;=5),"超5小时未参评",IF(I82&gt;=7,"超7小时未参评",IF(I82&gt;=8,"超时未参评","")))</f>
        <v/>
      </c>
      <c r="M82" t="inlineStr"/>
    </row>
    <row r="83">
      <c r="A83" t="inlineStr">
        <is>
          <t>13715729379</t>
        </is>
      </c>
      <c r="B83" s="53" t="n">
        <v>46255.62769675926</v>
      </c>
      <c r="C83" t="inlineStr">
        <is>
          <t>古巷登塘工作站</t>
        </is>
      </c>
      <c r="D83" t="inlineStr">
        <is>
          <t>陈佳雄</t>
        </is>
      </c>
      <c r="E83" t="inlineStr">
        <is>
          <t>黄曙镛</t>
        </is>
      </c>
      <c r="G83" t="inlineStr">
        <is>
          <t>未超8小时</t>
        </is>
      </c>
      <c r="H83" t="inlineStr">
        <is>
          <t>是</t>
        </is>
      </c>
      <c r="I83" s="54">
        <f>(NOW()-J83)*24</f>
        <v/>
      </c>
      <c r="J83" s="53" t="n">
        <v>46255.71103009259</v>
      </c>
      <c r="K83" s="53" t="n">
        <v>46256.04436342593</v>
      </c>
      <c r="L83">
        <f>IF(AND(F83&lt;&gt;"已参评好",I83&gt;=5),"超5小时未参评",IF(I83&gt;=7,"超7小时未参评",IF(I83&gt;=8,"超时未参评","")))</f>
        <v/>
      </c>
      <c r="M83" t="inlineStr"/>
    </row>
    <row r="84">
      <c r="A84" t="inlineStr">
        <is>
          <t>13433709867</t>
        </is>
      </c>
      <c r="B84" s="53" t="n">
        <v>46255.8092824074</v>
      </c>
      <c r="C84" t="inlineStr">
        <is>
          <t>彩塘东凤工作站</t>
        </is>
      </c>
      <c r="D84" t="inlineStr">
        <is>
          <t>丁锐涛</t>
        </is>
      </c>
      <c r="E84" t="inlineStr">
        <is>
          <t>郑德福</t>
        </is>
      </c>
      <c r="G84" t="inlineStr">
        <is>
          <t>未超8小时</t>
        </is>
      </c>
      <c r="H84" t="inlineStr">
        <is>
          <t>是</t>
        </is>
      </c>
      <c r="I84" s="54">
        <f>(NOW()-J84)*24</f>
        <v/>
      </c>
      <c r="J84" s="53" t="n">
        <v>46255.89261574074</v>
      </c>
      <c r="K84" s="53" t="n">
        <v>46256.22594907408</v>
      </c>
      <c r="L84">
        <f>IF(AND(F84&lt;&gt;"已参评好",I84&gt;=5),"超5小时未参评",IF(I84&gt;=7,"超7小时未参评",IF(I84&gt;=8,"超时未参评","")))</f>
        <v/>
      </c>
      <c r="M84" t="inlineStr"/>
    </row>
    <row r="85">
      <c r="A85" t="inlineStr">
        <is>
          <t>19860615804</t>
        </is>
      </c>
      <c r="B85" s="53" t="n">
        <v>46255.64498842593</v>
      </c>
      <c r="C85" t="inlineStr">
        <is>
          <t>市区城南工作站</t>
        </is>
      </c>
      <c r="D85" t="inlineStr">
        <is>
          <t>陈理智</t>
        </is>
      </c>
      <c r="E85" t="inlineStr">
        <is>
          <t>陈林伟</t>
        </is>
      </c>
      <c r="G85" t="inlineStr">
        <is>
          <t>未超8小时</t>
        </is>
      </c>
      <c r="H85" t="inlineStr">
        <is>
          <t>是</t>
        </is>
      </c>
      <c r="I85" s="54">
        <f>(NOW()-J85)*24</f>
        <v/>
      </c>
      <c r="J85" s="53" t="n">
        <v>46255.72832175926</v>
      </c>
      <c r="K85" s="53" t="n">
        <v>46256.06165509259</v>
      </c>
      <c r="L85">
        <f>IF(AND(F85&lt;&gt;"已参评好",I85&gt;=5),"超5小时未参评",IF(I85&gt;=7,"超7小时未参评",IF(I85&gt;=8,"超时未参评","")))</f>
        <v/>
      </c>
      <c r="M85" t="inlineStr"/>
    </row>
    <row r="86">
      <c r="A86" t="inlineStr">
        <is>
          <t>36510070712</t>
        </is>
      </c>
      <c r="B86" s="53" t="n">
        <v>46255.66953703704</v>
      </c>
      <c r="C86" t="inlineStr">
        <is>
          <t>磷官铁工作站</t>
        </is>
      </c>
      <c r="D86" t="inlineStr">
        <is>
          <t>吴坊</t>
        </is>
      </c>
      <c r="E86" t="inlineStr">
        <is>
          <t>陆彦羽</t>
        </is>
      </c>
      <c r="G86" t="inlineStr">
        <is>
          <t>未超8小时</t>
        </is>
      </c>
      <c r="H86" t="inlineStr">
        <is>
          <t>是</t>
        </is>
      </c>
      <c r="I86" s="54">
        <f>(NOW()-J86)*24</f>
        <v/>
      </c>
      <c r="J86" s="53" t="n">
        <v>46255.75287037037</v>
      </c>
      <c r="K86" s="53" t="n">
        <v>46256.0862037037</v>
      </c>
      <c r="L86">
        <f>IF(AND(F86&lt;&gt;"已参评好",I86&gt;=5),"超5小时未参评",IF(I86&gt;=7,"超7小时未参评",IF(I86&gt;=8,"超时未参评","")))</f>
        <v/>
      </c>
      <c r="M86"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2026-08-21T15:30:17Z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