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3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否</t>
        </is>
      </c>
      <c r="C2" s="53" t="n">
        <v>46252.75800925926</v>
      </c>
      <c r="D2" t="inlineStr">
        <is>
          <t>是</t>
        </is>
      </c>
      <c r="E2" s="53" t="n">
        <v>46252.42467592593</v>
      </c>
      <c r="F2" s="54">
        <f>(NOW()-E2)*24</f>
        <v/>
      </c>
      <c r="G2" t="inlineStr">
        <is>
          <t>13539350123</t>
        </is>
      </c>
      <c r="H2" t="inlineStr">
        <is>
          <t>2026-08-17 20:11:32</t>
        </is>
      </c>
      <c r="I2" t="inlineStr">
        <is>
          <t>潮州市潮安区庵埠镇庵西网格庄陇大道庄陇村</t>
        </is>
      </c>
      <c r="J2" t="inlineStr">
        <is>
          <t>杨吉棣</t>
        </is>
      </c>
      <c r="K2" t="inlineStr">
        <is>
          <t>潮安城区工作站</t>
        </is>
      </c>
      <c r="L2" t="inlineStr">
        <is>
          <t>潮安</t>
        </is>
      </c>
      <c r="M2" t="inlineStr">
        <is>
          <t>20260817082123X839526330</t>
        </is>
      </c>
      <c r="N2" t="inlineStr">
        <is>
          <t>CMCC-CZ-TSCLX-20260817-007807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否</t>
        </is>
      </c>
      <c r="C3" s="53" t="n">
        <v>46252.77864583334</v>
      </c>
      <c r="D3" t="inlineStr">
        <is>
          <t>是</t>
        </is>
      </c>
      <c r="E3" s="53" t="n">
        <v>46252.4453125</v>
      </c>
      <c r="F3" s="54">
        <f>(NOW()-E3)*24</f>
        <v/>
      </c>
      <c r="G3" t="inlineStr">
        <is>
          <t>15718362224</t>
        </is>
      </c>
      <c r="H3" t="inlineStr">
        <is>
          <t>2026-08-17 20:41:15</t>
        </is>
      </c>
      <c r="I3" t="inlineStr">
        <is>
          <t>潮州市潮安区庵埠镇庵东网格中兴路仙溪村</t>
        </is>
      </c>
      <c r="J3" t="inlineStr">
        <is>
          <t>陈家昭</t>
        </is>
      </c>
      <c r="K3" t="inlineStr">
        <is>
          <t>潮安城区工作站</t>
        </is>
      </c>
      <c r="L3" t="inlineStr">
        <is>
          <t>潮安</t>
        </is>
      </c>
      <c r="M3" t="inlineStr">
        <is>
          <t>20260817093112X272041999</t>
        </is>
      </c>
      <c r="N3" t="inlineStr">
        <is>
          <t>CMCC-CZ-TSCLX-20260817-007707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B4" t="inlineStr">
        <is>
          <t>否</t>
        </is>
      </c>
      <c r="C4" s="53" t="n">
        <v>46252.76357638889</v>
      </c>
      <c r="D4" t="inlineStr">
        <is>
          <t>是</t>
        </is>
      </c>
      <c r="E4" s="53" t="n">
        <v>46252.43024305555</v>
      </c>
      <c r="F4" s="54">
        <f>(NOW()-E4)*24</f>
        <v/>
      </c>
      <c r="G4" t="inlineStr">
        <is>
          <t>15976344438</t>
        </is>
      </c>
      <c r="H4" t="inlineStr">
        <is>
          <t>2026-08-17 20:19:33</t>
        </is>
      </c>
      <c r="I4" t="inlineStr">
        <is>
          <t>潮州市潮安区东凤镇东凤南网格龙堤路龙甲村【可装2000M】</t>
        </is>
      </c>
      <c r="J4" t="inlineStr">
        <is>
          <t>0</t>
        </is>
      </c>
      <c r="M4" t="inlineStr">
        <is>
          <t>20260817102320X400560170</t>
        </is>
      </c>
      <c r="N4" t="inlineStr">
        <is>
          <t>CMCC-CZ-TSCLX-20260817-006301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/>
    </row>
    <row r="5" ht="68" customHeight="1" s="1">
      <c r="B5" t="inlineStr">
        <is>
          <t>否</t>
        </is>
      </c>
      <c r="C5" s="53" t="n">
        <v>46252.77313657408</v>
      </c>
      <c r="D5" t="inlineStr">
        <is>
          <t>是</t>
        </is>
      </c>
      <c r="E5" s="53" t="n">
        <v>46252.43980324074</v>
      </c>
      <c r="F5" s="54">
        <f>(NOW()-E5)*24</f>
        <v/>
      </c>
      <c r="G5" t="inlineStr">
        <is>
          <t>13502551590</t>
        </is>
      </c>
      <c r="H5" t="inlineStr">
        <is>
          <t>2026-08-17 20:33:19</t>
        </is>
      </c>
      <c r="I5" t="inlineStr">
        <is>
          <t>潮州市潮安区枫溪镇池湖网格池湖路池湖村</t>
        </is>
      </c>
      <c r="J5" t="inlineStr">
        <is>
          <t>卢奕鑫</t>
        </is>
      </c>
      <c r="K5" t="inlineStr">
        <is>
          <t>瓷都枫溪工作站</t>
        </is>
      </c>
      <c r="L5" t="inlineStr">
        <is>
          <t>市区</t>
        </is>
      </c>
      <c r="M5" t="inlineStr">
        <is>
          <t>20260817115313X793477407</t>
        </is>
      </c>
      <c r="N5" t="inlineStr">
        <is>
          <t>CMCC-CZ-TSCLX-20260817-012440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B6" t="inlineStr">
        <is>
          <t>否</t>
        </is>
      </c>
      <c r="C6" s="53" t="n">
        <v>46252.76777777778</v>
      </c>
      <c r="D6" t="inlineStr">
        <is>
          <t>是</t>
        </is>
      </c>
      <c r="E6" s="53" t="n">
        <v>46252.43444444444</v>
      </c>
      <c r="F6" s="54">
        <f>(NOW()-E6)*24</f>
        <v/>
      </c>
      <c r="G6" t="inlineStr">
        <is>
          <t>13413747792</t>
        </is>
      </c>
      <c r="H6" t="inlineStr">
        <is>
          <t>2026-08-17 20:25:36</t>
        </is>
      </c>
      <c r="I6" t="inlineStr">
        <is>
          <t>潮州市潮安区彩塘镇彩塘宏安网格红旗路红旗村</t>
        </is>
      </c>
      <c r="J6" t="inlineStr">
        <is>
          <t>0</t>
        </is>
      </c>
      <c r="M6" t="inlineStr">
        <is>
          <t>20260817154558X758588986</t>
        </is>
      </c>
      <c r="N6" t="inlineStr">
        <is>
          <t>CMCC-CZ-TSCLX-20260817-028622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B7" t="inlineStr">
        <is>
          <t>否</t>
        </is>
      </c>
      <c r="C7" s="53" t="n">
        <v>46252.7828125</v>
      </c>
      <c r="D7" t="inlineStr">
        <is>
          <t>是</t>
        </is>
      </c>
      <c r="E7" s="53" t="n">
        <v>46252.44947916667</v>
      </c>
      <c r="F7" s="54">
        <f>(NOW()-E7)*24</f>
        <v/>
      </c>
      <c r="G7" t="inlineStr">
        <is>
          <t>13827339900</t>
        </is>
      </c>
      <c r="H7" t="inlineStr">
        <is>
          <t>2026-08-17 20:47:15</t>
        </is>
      </c>
      <c r="I7" t="inlineStr">
        <is>
          <t>潮州市潮安区庵埠镇庵北网格安北路县城开发区</t>
        </is>
      </c>
      <c r="J7" t="inlineStr">
        <is>
          <t>0</t>
        </is>
      </c>
      <c r="M7" t="inlineStr">
        <is>
          <t>20260809152150X110403285</t>
        </is>
      </c>
      <c r="N7" t="inlineStr">
        <is>
          <t>CMCC-CZ-TSCLX-20260817-032212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B8" t="inlineStr">
        <is>
          <t>否</t>
        </is>
      </c>
      <c r="C8" s="53" t="n">
        <v>46252.78424768519</v>
      </c>
      <c r="D8" t="inlineStr">
        <is>
          <t>是</t>
        </is>
      </c>
      <c r="E8" s="53" t="n">
        <v>46252.45091435185</v>
      </c>
      <c r="F8" s="54">
        <f>(NOW()-E8)*24</f>
        <v/>
      </c>
      <c r="G8" t="inlineStr">
        <is>
          <t>13531587265</t>
        </is>
      </c>
      <c r="H8" t="inlineStr">
        <is>
          <t>2026-08-17 20:49:19</t>
        </is>
      </c>
      <c r="I8" t="inlineStr">
        <is>
          <t>潮州市潮安区金石镇金石北网格龙下路龙下村</t>
        </is>
      </c>
      <c r="J8" t="inlineStr">
        <is>
          <t>0</t>
        </is>
      </c>
      <c r="M8" t="inlineStr">
        <is>
          <t>20260817174607X967326917</t>
        </is>
      </c>
      <c r="N8" t="inlineStr">
        <is>
          <t>CMCC-CZ-TSCLX-20260817-026378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B9" t="inlineStr">
        <is>
          <t>否</t>
        </is>
      </c>
      <c r="C9" s="53" t="n">
        <v>46252.76755787037</v>
      </c>
      <c r="D9" t="inlineStr">
        <is>
          <t>是</t>
        </is>
      </c>
      <c r="E9" s="53" t="n">
        <v>46252.43422453704</v>
      </c>
      <c r="F9" s="54">
        <f>(NOW()-E9)*24</f>
        <v/>
      </c>
      <c r="G9" t="inlineStr">
        <is>
          <t>13553727930</t>
        </is>
      </c>
      <c r="H9" t="inlineStr">
        <is>
          <t>2026-08-17 20:25:17</t>
        </is>
      </c>
      <c r="I9" t="inlineStr">
        <is>
          <t>潮州市潮安区凤塘镇凤塘西网格书安路书图村</t>
        </is>
      </c>
      <c r="J9" t="inlineStr">
        <is>
          <t>郑楚龙</t>
        </is>
      </c>
      <c r="K9" t="inlineStr">
        <is>
          <t>凤塘镇区工作站</t>
        </is>
      </c>
      <c r="L9" t="inlineStr">
        <is>
          <t>潮安</t>
        </is>
      </c>
      <c r="M9" t="inlineStr">
        <is>
          <t>20260817182852X532793675</t>
        </is>
      </c>
      <c r="N9" t="inlineStr">
        <is>
          <t>CMCC-CZ-TSCLX-20260817-019360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/>
    </row>
    <row r="10" ht="68" customHeight="1" s="1">
      <c r="B10" t="inlineStr">
        <is>
          <t>否</t>
        </is>
      </c>
      <c r="C10" s="53" t="n">
        <v>46252.76489583333</v>
      </c>
      <c r="D10" t="inlineStr">
        <is>
          <t>是</t>
        </is>
      </c>
      <c r="E10" s="53" t="n">
        <v>46252.4315625</v>
      </c>
      <c r="F10" s="54">
        <f>(NOW()-E10)*24</f>
        <v/>
      </c>
      <c r="G10" t="inlineStr">
        <is>
          <t>15816539939</t>
        </is>
      </c>
      <c r="H10" t="inlineStr">
        <is>
          <t>2026-08-17 20:21:27</t>
        </is>
      </c>
      <c r="I10" t="inlineStr">
        <is>
          <t>潮州市潮安区庵埠镇庵西网格庵凤路林厝村</t>
        </is>
      </c>
      <c r="J10" t="inlineStr">
        <is>
          <t>梁林勃</t>
        </is>
      </c>
      <c r="K10" t="inlineStr">
        <is>
          <t>潮安城区工作站</t>
        </is>
      </c>
      <c r="L10" t="inlineStr">
        <is>
          <t>潮安</t>
        </is>
      </c>
      <c r="M10" t="inlineStr">
        <is>
          <t>20260817184328X408616320</t>
        </is>
      </c>
      <c r="N10" t="inlineStr">
        <is>
          <t>CMCC-CZ-TSCLX-20260817-032888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/>
    </row>
    <row r="11" ht="68" customHeight="1" s="1">
      <c r="B11" t="inlineStr">
        <is>
          <t>否</t>
        </is>
      </c>
      <c r="C11" s="53" t="n">
        <v>46252.78978009259</v>
      </c>
      <c r="D11" t="inlineStr">
        <is>
          <t>是</t>
        </is>
      </c>
      <c r="E11" s="53" t="n">
        <v>46252.45644675926</v>
      </c>
      <c r="F11" s="54">
        <f>(NOW()-E11)*24</f>
        <v/>
      </c>
      <c r="G11" t="inlineStr">
        <is>
          <t>13727999036</t>
        </is>
      </c>
      <c r="H11" t="inlineStr">
        <is>
          <t>2026-08-17 20:57:17</t>
        </is>
      </c>
      <c r="I11" t="inlineStr">
        <is>
          <t>潮州市潮安区凤塘镇凤塘西网格书安路洪巷村</t>
        </is>
      </c>
      <c r="J11" t="inlineStr">
        <is>
          <t>余锡明</t>
        </is>
      </c>
      <c r="K11" t="inlineStr">
        <is>
          <t>东界三镇工作站</t>
        </is>
      </c>
      <c r="L11" t="inlineStr">
        <is>
          <t>潮安</t>
        </is>
      </c>
      <c r="M11" t="inlineStr">
        <is>
          <t>20260814121155X715300926</t>
        </is>
      </c>
      <c r="N11" t="inlineStr">
        <is>
          <t>CMCC-CZ-TSCLX-20260814-009480</t>
        </is>
      </c>
      <c r="O11" t="inlineStr">
        <is>
          <t>潮州</t>
        </is>
      </c>
      <c r="P11" t="inlineStr">
        <is>
          <t>饶平县</t>
        </is>
      </c>
      <c r="Q11">
        <f>IF(AND(A11&lt;&gt;"已参评好",F11&gt;=5),"超5小时未参评",IF(F11&gt;=7,"超7小时未参评",IF(F11&gt;=8,"超时未参评","")))</f>
        <v/>
      </c>
      <c r="R11" t="inlineStr"/>
    </row>
    <row r="12" ht="68" customHeight="1" s="1">
      <c r="B12" t="inlineStr">
        <is>
          <t>是</t>
        </is>
      </c>
      <c r="C12" s="53" t="n">
        <v>46252.80237268518</v>
      </c>
      <c r="D12" t="inlineStr">
        <is>
          <t>是</t>
        </is>
      </c>
      <c r="E12" s="53" t="n">
        <v>46252.46903935185</v>
      </c>
      <c r="F12" s="54">
        <f>(NOW()-E12)*24</f>
        <v/>
      </c>
      <c r="G12" t="inlineStr">
        <is>
          <t>13413709892</t>
        </is>
      </c>
      <c r="H12" t="inlineStr">
        <is>
          <t>2026-08-18 09:15:25</t>
        </is>
      </c>
      <c r="I12" t="inlineStr">
        <is>
          <t>潮州市潮安区浮洋镇浮洋南网格广诚路洪巷村</t>
        </is>
      </c>
      <c r="J12" t="inlineStr">
        <is>
          <t>刘文绍</t>
        </is>
      </c>
      <c r="K12" t="inlineStr">
        <is>
          <t>凤塘镇区工作站</t>
        </is>
      </c>
      <c r="L12" t="inlineStr">
        <is>
          <t>潮安</t>
        </is>
      </c>
      <c r="M12" t="inlineStr">
        <is>
          <t>20260817121603X163864152</t>
        </is>
      </c>
      <c r="N12" t="inlineStr">
        <is>
          <t>CMCC-CZ-TSCLX-20260817-011956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B13" t="inlineStr">
        <is>
          <t>否</t>
        </is>
      </c>
      <c r="C13" s="53" t="n">
        <v>46252.8578125</v>
      </c>
      <c r="D13" t="inlineStr">
        <is>
          <t>是</t>
        </is>
      </c>
      <c r="E13" s="53" t="n">
        <v>46252.52447916667</v>
      </c>
      <c r="F13" s="54">
        <f>(NOW()-E13)*24</f>
        <v/>
      </c>
      <c r="G13" t="inlineStr">
        <is>
          <t>15816185740</t>
        </is>
      </c>
      <c r="H13" t="inlineStr">
        <is>
          <t>2026-08-17 22:35:15</t>
        </is>
      </c>
      <c r="I13" t="inlineStr">
        <is>
          <t>潮州市潮安区凤塘镇凤塘西网格书安路书图村</t>
        </is>
      </c>
      <c r="J13" t="inlineStr">
        <is>
          <t>郑楚龙</t>
        </is>
      </c>
      <c r="K13" t="inlineStr">
        <is>
          <t>凤塘镇区工作站</t>
        </is>
      </c>
      <c r="L13" t="inlineStr">
        <is>
          <t>潮安</t>
        </is>
      </c>
      <c r="M13" t="inlineStr">
        <is>
          <t>20260816193952X392294199</t>
        </is>
      </c>
      <c r="N13" t="inlineStr">
        <is>
          <t>CMCC-CZ-TSCLX-20260817-022647</t>
        </is>
      </c>
      <c r="O13" t="inlineStr">
        <is>
          <t>潮州</t>
        </is>
      </c>
      <c r="P13" t="inlineStr">
        <is>
          <t>潮安区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是</t>
        </is>
      </c>
      <c r="C14" s="53" t="n">
        <v>46252.77199074074</v>
      </c>
      <c r="D14" t="inlineStr">
        <is>
          <t>是</t>
        </is>
      </c>
      <c r="E14" s="53" t="n">
        <v>46252.43865740741</v>
      </c>
      <c r="F14" s="54">
        <f>(NOW()-E14)*24</f>
        <v/>
      </c>
      <c r="G14" t="inlineStr">
        <is>
          <t>13421066431</t>
        </is>
      </c>
      <c r="H14" t="inlineStr">
        <is>
          <t>2026-08-18 08:31:40</t>
        </is>
      </c>
      <c r="I14" t="inlineStr">
        <is>
          <t>潮州市潮安区金石镇金石北网格鹳焦路远光村</t>
        </is>
      </c>
      <c r="J14" t="inlineStr">
        <is>
          <t>林彬举</t>
        </is>
      </c>
      <c r="K14" t="inlineStr">
        <is>
          <t>高铁三镇工作站</t>
        </is>
      </c>
      <c r="L14" t="inlineStr">
        <is>
          <t>潮安</t>
        </is>
      </c>
      <c r="M14" t="inlineStr">
        <is>
          <t>20260817151803X830483070</t>
        </is>
      </c>
      <c r="N14" t="inlineStr">
        <is>
          <t>CMCC-CZ-TSCLX-20260817-019973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B15" t="inlineStr">
        <is>
          <t>是</t>
        </is>
      </c>
      <c r="C15" s="53" t="n">
        <v>46252.77309027778</v>
      </c>
      <c r="D15" t="inlineStr">
        <is>
          <t>是</t>
        </is>
      </c>
      <c r="E15" s="53" t="n">
        <v>46252.43975694444</v>
      </c>
      <c r="F15" s="54">
        <f>(NOW()-E15)*24</f>
        <v/>
      </c>
      <c r="G15" t="inlineStr">
        <is>
          <t>13509891251</t>
        </is>
      </c>
      <c r="H15" t="inlineStr">
        <is>
          <t>2026-08-18 08:33:15</t>
        </is>
      </c>
      <c r="I15" t="inlineStr">
        <is>
          <t>潮州市饶平县黄冈镇河北网格粤东中路粤东中路片区</t>
        </is>
      </c>
      <c r="J15" t="inlineStr">
        <is>
          <t>陈泽鹏</t>
        </is>
      </c>
      <c r="M15" t="inlineStr">
        <is>
          <t>20260817170539X539065769</t>
        </is>
      </c>
      <c r="N15" t="inlineStr">
        <is>
          <t>CMCC-CZ-TSCLX-20260817-030244</t>
        </is>
      </c>
      <c r="O15" t="inlineStr">
        <is>
          <t>潮州</t>
        </is>
      </c>
      <c r="P15" t="inlineStr">
        <is>
          <t>饶平县</t>
        </is>
      </c>
      <c r="Q15">
        <f>IF(AND(A15&lt;&gt;"已参评好",F15&gt;=5),"超5小时未参评",IF(F15&gt;=7,"超7小时未参评",IF(F15&gt;=8,"超时未参评","")))</f>
        <v/>
      </c>
      <c r="R15" t="inlineStr"/>
    </row>
    <row r="16" ht="68" customHeight="1" s="1">
      <c r="B16" t="inlineStr">
        <is>
          <t>是</t>
        </is>
      </c>
      <c r="C16" s="53" t="n">
        <v>46252.79388888889</v>
      </c>
      <c r="D16" t="inlineStr">
        <is>
          <t>是</t>
        </is>
      </c>
      <c r="E16" s="53" t="n">
        <v>46252.46055555555</v>
      </c>
      <c r="F16" s="54">
        <f>(NOW()-E16)*24</f>
        <v/>
      </c>
      <c r="G16" t="inlineStr">
        <is>
          <t>13433720547</t>
        </is>
      </c>
      <c r="H16" t="inlineStr">
        <is>
          <t>2026-08-18 09:03:12</t>
        </is>
      </c>
      <c r="I16" t="inlineStr">
        <is>
          <t>潮州市潮安区枫溪镇如意网格潮汕路白塔村</t>
        </is>
      </c>
      <c r="J16" t="inlineStr">
        <is>
          <t>陈丹华</t>
        </is>
      </c>
      <c r="K16" t="inlineStr">
        <is>
          <t>瓷都枫溪工作站</t>
        </is>
      </c>
      <c r="L16" t="inlineStr">
        <is>
          <t>市区</t>
        </is>
      </c>
      <c r="M16" t="inlineStr">
        <is>
          <t>20260817181753X873525317</t>
        </is>
      </c>
      <c r="N16" t="inlineStr">
        <is>
          <t>CMCC-CZ-TSCLX-20260817-031551</t>
        </is>
      </c>
      <c r="O16" t="inlineStr">
        <is>
          <t>潮州</t>
        </is>
      </c>
      <c r="P16" t="inlineStr">
        <is>
          <t>潮安区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B17" t="inlineStr">
        <is>
          <t>否</t>
        </is>
      </c>
      <c r="C17" s="53" t="n">
        <v>46252.83145833333</v>
      </c>
      <c r="D17" t="inlineStr">
        <is>
          <t>是</t>
        </is>
      </c>
      <c r="E17" s="53" t="n">
        <v>46252.498125</v>
      </c>
      <c r="F17" s="54">
        <f>(NOW()-E17)*24</f>
        <v/>
      </c>
      <c r="G17" t="inlineStr">
        <is>
          <t>13829021698</t>
        </is>
      </c>
      <c r="H17" t="inlineStr">
        <is>
          <t>2026-08-17 21:57:18</t>
        </is>
      </c>
      <c r="I17" t="inlineStr">
        <is>
          <t>潮州市饶平县所城镇网格X082县道龙湾村</t>
        </is>
      </c>
      <c r="J17" t="inlineStr">
        <is>
          <t>0</t>
        </is>
      </c>
      <c r="M17" t="inlineStr">
        <is>
          <t>20260817194412X528074750</t>
        </is>
      </c>
      <c r="N17" t="inlineStr">
        <is>
          <t>CMCC-CZ-TSCLX-20260817-035846</t>
        </is>
      </c>
      <c r="O17" t="inlineStr">
        <is>
          <t>潮州</t>
        </is>
      </c>
      <c r="P17" t="inlineStr">
        <is>
          <t>饶平县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B18" t="inlineStr">
        <is>
          <t>否</t>
        </is>
      </c>
      <c r="C18" s="53" t="n">
        <v>46252.81333333333</v>
      </c>
      <c r="D18" t="inlineStr">
        <is>
          <t>是</t>
        </is>
      </c>
      <c r="E18" s="53" t="n">
        <v>46252.48</v>
      </c>
      <c r="F18" s="54">
        <f>(NOW()-E18)*24</f>
        <v/>
      </c>
      <c r="G18" t="inlineStr">
        <is>
          <t>13750428585</t>
        </is>
      </c>
      <c r="H18" t="inlineStr">
        <is>
          <t>2026-08-17 21:31:12</t>
        </is>
      </c>
      <c r="I18" t="inlineStr">
        <is>
          <t>潮州市潮安区庵埠镇庵北网格新安大道腾瑞一品</t>
        </is>
      </c>
      <c r="J18" t="inlineStr">
        <is>
          <t>庄树贤</t>
        </is>
      </c>
      <c r="K18" t="inlineStr">
        <is>
          <t>潮安城区工作站</t>
        </is>
      </c>
      <c r="L18" t="inlineStr">
        <is>
          <t>潮安</t>
        </is>
      </c>
      <c r="M18" t="inlineStr">
        <is>
          <t>20260817194723X243658585</t>
        </is>
      </c>
      <c r="N18" t="inlineStr">
        <is>
          <t>CMCC-CZ-TSCLX-20260817-037387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/>
    </row>
    <row r="19" ht="68" customHeight="1" s="1">
      <c r="A19" t="inlineStr">
        <is>
          <t>未参评好</t>
        </is>
      </c>
      <c r="B19" t="inlineStr">
        <is>
          <t>是</t>
        </is>
      </c>
      <c r="C19" s="53" t="n">
        <v>46252.80361111111</v>
      </c>
      <c r="D19" t="inlineStr">
        <is>
          <t>是</t>
        </is>
      </c>
      <c r="E19" s="53" t="n">
        <v>46252.47027777778</v>
      </c>
      <c r="F19" s="54">
        <f>(NOW()-E19)*24</f>
        <v/>
      </c>
      <c r="G19" t="inlineStr">
        <is>
          <t>15994952922</t>
        </is>
      </c>
      <c r="H19" t="inlineStr">
        <is>
          <t>2026-08-18 09:17:12</t>
        </is>
      </c>
      <c r="I19" t="inlineStr">
        <is>
          <t>潮州市潮安区东凤镇东凤南网格东梅路洋东村</t>
        </is>
      </c>
      <c r="J19" t="inlineStr">
        <is>
          <t>陈佳俊</t>
        </is>
      </c>
      <c r="K19" t="inlineStr">
        <is>
          <t>彩塘东凤工作站</t>
        </is>
      </c>
      <c r="L19" t="inlineStr">
        <is>
          <t>潮安</t>
        </is>
      </c>
      <c r="M19" t="inlineStr">
        <is>
          <t>20260817194759X279290944</t>
        </is>
      </c>
      <c r="N19" t="inlineStr">
        <is>
          <t>CMCC-CZ-TSCLX-20260817-027521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>
        <is>
          <t>没有收到</t>
        </is>
      </c>
    </row>
    <row r="20" ht="68" customHeight="1" s="1">
      <c r="B20" t="inlineStr">
        <is>
          <t>否</t>
        </is>
      </c>
      <c r="C20" s="53" t="n">
        <v>46252.81333333333</v>
      </c>
      <c r="D20" t="inlineStr">
        <is>
          <t>是</t>
        </is>
      </c>
      <c r="E20" s="53" t="n">
        <v>46252.48</v>
      </c>
      <c r="F20" s="54">
        <f>(NOW()-E20)*24</f>
        <v/>
      </c>
      <c r="G20" t="inlineStr">
        <is>
          <t>15976367528</t>
        </is>
      </c>
      <c r="H20" t="inlineStr">
        <is>
          <t>2026-08-17 21:31:12</t>
        </is>
      </c>
      <c r="I20" t="inlineStr">
        <is>
          <t>潮州市潮安区古巷镇枫洋网格枫洋市路枫洋枫三村</t>
        </is>
      </c>
      <c r="J20" t="inlineStr">
        <is>
          <t>刘泽标</t>
        </is>
      </c>
      <c r="K20" t="inlineStr">
        <is>
          <t>古巷登塘工作站</t>
        </is>
      </c>
      <c r="L20" t="inlineStr">
        <is>
          <t>潮安</t>
        </is>
      </c>
      <c r="M20" t="inlineStr">
        <is>
          <t>20260817200729X449458390</t>
        </is>
      </c>
      <c r="N20" t="inlineStr">
        <is>
          <t>CMCC-CZ-TSCLX-20260817-036295</t>
        </is>
      </c>
      <c r="O20" t="inlineStr">
        <is>
          <t>潮州</t>
        </is>
      </c>
      <c r="P20" t="inlineStr">
        <is>
          <t>潮安区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B21" t="inlineStr">
        <is>
          <t>是</t>
        </is>
      </c>
      <c r="C21" s="53" t="n">
        <v>46252.77193287037</v>
      </c>
      <c r="D21" t="inlineStr">
        <is>
          <t>是</t>
        </is>
      </c>
      <c r="E21" s="53" t="n">
        <v>46252.43859953704</v>
      </c>
      <c r="F21" s="54">
        <f>(NOW()-E21)*24</f>
        <v/>
      </c>
      <c r="G21" t="inlineStr">
        <is>
          <t>13671406337</t>
        </is>
      </c>
      <c r="H21" t="inlineStr">
        <is>
          <t>2026-08-18 08:31:35</t>
        </is>
      </c>
      <c r="I21" t="inlineStr">
        <is>
          <t>潮州市湘桥区凤新街道外环北网格北站二路金碧尚都</t>
        </is>
      </c>
      <c r="J21" t="inlineStr">
        <is>
          <t>张泽鸿</t>
        </is>
      </c>
      <c r="K21" t="inlineStr">
        <is>
          <t>市区城北工作站</t>
        </is>
      </c>
      <c r="L21" t="inlineStr">
        <is>
          <t>市区</t>
        </is>
      </c>
      <c r="M21" t="inlineStr">
        <is>
          <t>20260817201630X990503811</t>
        </is>
      </c>
      <c r="N21" t="inlineStr">
        <is>
          <t>CMCC-CZ-TSCLX-20260817-023567</t>
        </is>
      </c>
      <c r="O21" t="inlineStr">
        <is>
          <t>潮州</t>
        </is>
      </c>
      <c r="P21" t="inlineStr">
        <is>
          <t>湘桥区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B22" t="inlineStr">
        <is>
          <t>是</t>
        </is>
      </c>
      <c r="C22" s="53" t="n">
        <v>46252.77199074074</v>
      </c>
      <c r="D22" t="inlineStr">
        <is>
          <t>是</t>
        </is>
      </c>
      <c r="E22" s="53" t="n">
        <v>46252.43865740741</v>
      </c>
      <c r="F22" s="54">
        <f>(NOW()-E22)*24</f>
        <v/>
      </c>
      <c r="G22" t="inlineStr">
        <is>
          <t>15812690889</t>
        </is>
      </c>
      <c r="H22" t="inlineStr">
        <is>
          <t>2026-08-18 08:31:40</t>
        </is>
      </c>
      <c r="I22" t="inlineStr">
        <is>
          <t>潮州市潮安区登塘镇登塘网格枫榴路林一村</t>
        </is>
      </c>
      <c r="J22" t="inlineStr">
        <is>
          <t>郑杰帆</t>
        </is>
      </c>
      <c r="K22" t="inlineStr">
        <is>
          <t>古巷登塘工作站</t>
        </is>
      </c>
      <c r="L22" t="inlineStr">
        <is>
          <t>潮安</t>
        </is>
      </c>
      <c r="M22" t="inlineStr">
        <is>
          <t>20260817204839X919015779</t>
        </is>
      </c>
      <c r="N22" t="inlineStr">
        <is>
          <t>CMCC-CZ-TSCLX-20260817-030716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/>
    </row>
    <row r="23" ht="68" customHeight="1" s="1">
      <c r="B23" t="inlineStr">
        <is>
          <t>是</t>
        </is>
      </c>
      <c r="C23" s="53" t="n">
        <v>46252.81193287037</v>
      </c>
      <c r="D23" t="inlineStr">
        <is>
          <t>是</t>
        </is>
      </c>
      <c r="E23" s="53" t="n">
        <v>46252.47859953704</v>
      </c>
      <c r="F23" s="54">
        <f>(NOW()-E23)*24</f>
        <v/>
      </c>
      <c r="G23" t="inlineStr">
        <is>
          <t>13715820285</t>
        </is>
      </c>
      <c r="H23" t="inlineStr">
        <is>
          <t>2026-08-18 09:29:11</t>
        </is>
      </c>
      <c r="I23" t="inlineStr">
        <is>
          <t>潮州市湘桥区凤新街道春光网格凤园路花园村</t>
        </is>
      </c>
      <c r="J23" t="inlineStr">
        <is>
          <t>徐建章</t>
        </is>
      </c>
      <c r="K23" t="inlineStr">
        <is>
          <t>市区城北工作站</t>
        </is>
      </c>
      <c r="L23" t="inlineStr">
        <is>
          <t>市区</t>
        </is>
      </c>
      <c r="M23" t="inlineStr">
        <is>
          <t>20260817211140X300127412</t>
        </is>
      </c>
      <c r="N23" t="inlineStr">
        <is>
          <t>CMCC-CZ-TSCLX-20260817-028182</t>
        </is>
      </c>
      <c r="O23" t="inlineStr">
        <is>
          <t>潮州</t>
        </is>
      </c>
      <c r="P23" t="inlineStr">
        <is>
          <t>湘桥区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B24" t="inlineStr">
        <is>
          <t>是</t>
        </is>
      </c>
      <c r="C24" s="53" t="n">
        <v>46252.77184027778</v>
      </c>
      <c r="D24" t="inlineStr">
        <is>
          <t>是</t>
        </is>
      </c>
      <c r="E24" s="53" t="n">
        <v>46252.43850694445</v>
      </c>
      <c r="F24" s="54">
        <f>(NOW()-E24)*24</f>
        <v/>
      </c>
      <c r="G24" t="inlineStr">
        <is>
          <t>17728679303</t>
        </is>
      </c>
      <c r="H24" t="inlineStr">
        <is>
          <t>2026-08-18 08:31:27</t>
        </is>
      </c>
      <c r="I24" t="inlineStr">
        <is>
          <t>潮州市湘桥区城西街道吉利网格吉利街吉利村</t>
        </is>
      </c>
      <c r="J24" t="inlineStr">
        <is>
          <t>陈涛</t>
        </is>
      </c>
      <c r="K24" t="inlineStr">
        <is>
          <t>市区城南工作站</t>
        </is>
      </c>
      <c r="L24" t="inlineStr">
        <is>
          <t>市区</t>
        </is>
      </c>
      <c r="M24" t="inlineStr">
        <is>
          <t>20260817211854X734682145</t>
        </is>
      </c>
      <c r="N24" t="inlineStr">
        <is>
          <t>CMCC-CZ-TSCLX-20260817-037943</t>
        </is>
      </c>
      <c r="O24" t="inlineStr">
        <is>
          <t>潮州</t>
        </is>
      </c>
      <c r="P24" t="inlineStr">
        <is>
          <t>湘桥区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B25" t="inlineStr">
        <is>
          <t>是</t>
        </is>
      </c>
      <c r="C25" s="53" t="n">
        <v>46253.00461805556</v>
      </c>
      <c r="D25" t="inlineStr">
        <is>
          <t>否</t>
        </is>
      </c>
      <c r="E25" s="53" t="n">
        <v>46252.67128472222</v>
      </c>
      <c r="F25" s="54">
        <f>(NOW()-E25)*24</f>
        <v/>
      </c>
      <c r="G25" t="inlineStr">
        <is>
          <t>13632028186</t>
        </is>
      </c>
      <c r="H25" t="inlineStr">
        <is>
          <t>2026-08-18 14:06:39</t>
        </is>
      </c>
      <c r="I25" t="inlineStr">
        <is>
          <t>潮州市潮安区金石镇金石北网格鹳焦路远光村</t>
        </is>
      </c>
      <c r="J25" t="inlineStr">
        <is>
          <t>林彬举</t>
        </is>
      </c>
      <c r="K25" t="inlineStr">
        <is>
          <t>高铁三镇工作站</t>
        </is>
      </c>
      <c r="L25" t="inlineStr">
        <is>
          <t>潮安</t>
        </is>
      </c>
      <c r="M25" t="inlineStr">
        <is>
          <t>20260817171600X160576751</t>
        </is>
      </c>
      <c r="N25" t="inlineStr">
        <is>
          <t>CMCC-CZ-TSCLX-20260810-004898</t>
        </is>
      </c>
      <c r="O25" t="inlineStr">
        <is>
          <t>潮州</t>
        </is>
      </c>
      <c r="P25" t="inlineStr">
        <is>
          <t>潮安区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B26" t="inlineStr">
        <is>
          <t>是</t>
        </is>
      </c>
      <c r="C26" s="53" t="n">
        <v>46252.86200231482</v>
      </c>
      <c r="D26" t="inlineStr">
        <is>
          <t>是</t>
        </is>
      </c>
      <c r="E26" s="53" t="n">
        <v>46252.52866898148</v>
      </c>
      <c r="F26" s="54">
        <f>(NOW()-E26)*24</f>
        <v/>
      </c>
      <c r="G26" t="inlineStr">
        <is>
          <t>13670758349</t>
        </is>
      </c>
      <c r="H26" t="inlineStr">
        <is>
          <t>2026-08-18 10:41:17</t>
        </is>
      </c>
      <c r="I26" t="inlineStr">
        <is>
          <t>潮州市潮安区金石镇金石南网格鹳焦路仙都三村</t>
        </is>
      </c>
      <c r="J26" t="inlineStr">
        <is>
          <t>陈林</t>
        </is>
      </c>
      <c r="K26" t="inlineStr">
        <is>
          <t>高铁三镇工作站</t>
        </is>
      </c>
      <c r="L26" t="inlineStr">
        <is>
          <t>潮安</t>
        </is>
      </c>
      <c r="M26" t="inlineStr">
        <is>
          <t>20260817131854X934324900</t>
        </is>
      </c>
      <c r="N26" t="inlineStr">
        <is>
          <t>CMCC-CZ-TSCLX-20260817-018589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B27" t="inlineStr">
        <is>
          <t>是</t>
        </is>
      </c>
      <c r="C27" s="53" t="n">
        <v>46252.86239583333</v>
      </c>
      <c r="D27" t="inlineStr">
        <is>
          <t>是</t>
        </is>
      </c>
      <c r="E27" s="53" t="n">
        <v>46252.5290625</v>
      </c>
      <c r="F27" s="54">
        <f>(NOW()-E27)*24</f>
        <v/>
      </c>
      <c r="G27" t="inlineStr">
        <is>
          <t>13715725957</t>
        </is>
      </c>
      <c r="H27" t="inlineStr">
        <is>
          <t>2026-08-18 10:41:51</t>
        </is>
      </c>
      <c r="I27" t="inlineStr">
        <is>
          <t>潮州市潮安区金石镇金石北网格龙下路龙下村</t>
        </is>
      </c>
      <c r="J27" t="inlineStr">
        <is>
          <t>林彬举</t>
        </is>
      </c>
      <c r="K27" t="inlineStr">
        <is>
          <t>高铁三镇工作站</t>
        </is>
      </c>
      <c r="L27" t="inlineStr">
        <is>
          <t>潮安</t>
        </is>
      </c>
      <c r="M27" t="inlineStr">
        <is>
          <t>20260817141807X487155179</t>
        </is>
      </c>
      <c r="N27" t="inlineStr">
        <is>
          <t>CMCC-CZ-TSCLX-20260817-025688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/>
    </row>
    <row r="28" ht="68" customHeight="1" s="1">
      <c r="A28" t="inlineStr">
        <is>
          <t>已参评好</t>
        </is>
      </c>
      <c r="B28" t="inlineStr">
        <is>
          <t>是</t>
        </is>
      </c>
      <c r="C28" s="53" t="n">
        <v>46252.87728009259</v>
      </c>
      <c r="D28" t="inlineStr">
        <is>
          <t>是</t>
        </is>
      </c>
      <c r="E28" s="53" t="n">
        <v>46252.54394675926</v>
      </c>
      <c r="F28" s="54">
        <f>(NOW()-E28)*24</f>
        <v/>
      </c>
      <c r="G28" t="inlineStr">
        <is>
          <t>13500119864</t>
        </is>
      </c>
      <c r="H28" t="inlineStr">
        <is>
          <t>2026-08-18 11:03:17</t>
        </is>
      </c>
      <c r="I28" t="inlineStr">
        <is>
          <t>潮州市潮安区彩塘镇宏安网格宏安大道宏一村</t>
        </is>
      </c>
      <c r="J28" t="inlineStr">
        <is>
          <t>杨泽伟</t>
        </is>
      </c>
      <c r="K28" t="inlineStr">
        <is>
          <t>彩塘东凤工作站</t>
        </is>
      </c>
      <c r="L28" t="inlineStr">
        <is>
          <t>潮安</t>
        </is>
      </c>
      <c r="M28" t="inlineStr">
        <is>
          <t>20260817172212X532406445</t>
        </is>
      </c>
      <c r="N28" t="inlineStr">
        <is>
          <t>CMCC-CZ-TSCLX-20260817-027803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>
        <is>
          <t>已参评</t>
        </is>
      </c>
    </row>
    <row r="29" ht="68" customHeight="1" s="1">
      <c r="B29" t="inlineStr">
        <is>
          <t>是</t>
        </is>
      </c>
      <c r="C29" s="53" t="n">
        <v>46252.92738425926</v>
      </c>
      <c r="D29" t="inlineStr">
        <is>
          <t>是</t>
        </is>
      </c>
      <c r="E29" s="53" t="n">
        <v>46252.59405092592</v>
      </c>
      <c r="F29" s="54">
        <f>(NOW()-E29)*24</f>
        <v/>
      </c>
      <c r="G29" t="inlineStr">
        <is>
          <t>15218547724</t>
        </is>
      </c>
      <c r="H29" t="inlineStr">
        <is>
          <t>2026-08-18 12:15:26</t>
        </is>
      </c>
      <c r="I29" t="inlineStr">
        <is>
          <t>潮州市湘桥区凤新街道春光网格春荣路凤眼村</t>
        </is>
      </c>
      <c r="J29" t="inlineStr">
        <is>
          <t>周君山</t>
        </is>
      </c>
      <c r="K29" t="inlineStr">
        <is>
          <t>市区城北工作站</t>
        </is>
      </c>
      <c r="L29" t="inlineStr">
        <is>
          <t>市区</t>
        </is>
      </c>
      <c r="M29" t="inlineStr">
        <is>
          <t>20260817155304X184275924</t>
        </is>
      </c>
      <c r="N29" t="inlineStr">
        <is>
          <t>CMCC-CZ-TSCLX-20260817-024683</t>
        </is>
      </c>
      <c r="O29" t="inlineStr">
        <is>
          <t>潮州</t>
        </is>
      </c>
      <c r="P29" t="inlineStr">
        <is>
          <t>湘桥区</t>
        </is>
      </c>
      <c r="Q29">
        <f>IF(AND(A29&lt;&gt;"已参评好",F29&gt;=5),"超5小时未参评",IF(F29&gt;=7,"超7小时未参评",IF(F29&gt;=8,"超时未参评","")))</f>
        <v/>
      </c>
      <c r="R29" t="inlineStr"/>
    </row>
    <row r="30" ht="68" customHeight="1" s="1">
      <c r="A30" t="inlineStr">
        <is>
          <t>未参评好</t>
        </is>
      </c>
      <c r="B30" t="inlineStr">
        <is>
          <t>是</t>
        </is>
      </c>
      <c r="C30" s="53" t="n">
        <v>46252.86898148148</v>
      </c>
      <c r="D30" t="inlineStr">
        <is>
          <t>是</t>
        </is>
      </c>
      <c r="E30" s="53" t="n">
        <v>46252.53564814815</v>
      </c>
      <c r="F30" s="54">
        <f>(NOW()-E30)*24</f>
        <v/>
      </c>
      <c r="G30" t="inlineStr">
        <is>
          <t>15218555707</t>
        </is>
      </c>
      <c r="H30" t="inlineStr">
        <is>
          <t>2026-08-18 10:51:20</t>
        </is>
      </c>
      <c r="I30" t="inlineStr">
        <is>
          <t>潮州市潮安区彩塘镇金砂网格彩金路南方村</t>
        </is>
      </c>
      <c r="J30" t="inlineStr">
        <is>
          <t>郑时茂</t>
        </is>
      </c>
      <c r="K30" t="inlineStr">
        <is>
          <t>彩塘东凤工作站</t>
        </is>
      </c>
      <c r="L30" t="inlineStr">
        <is>
          <t>潮安</t>
        </is>
      </c>
      <c r="M30" t="inlineStr">
        <is>
          <t>20260817170706X626613803</t>
        </is>
      </c>
      <c r="N30" t="inlineStr">
        <is>
          <t>CMCC-CZ-TSCLX-20260817-031416</t>
        </is>
      </c>
      <c r="O30" t="inlineStr">
        <is>
          <t>潮州</t>
        </is>
      </c>
      <c r="P30" t="inlineStr">
        <is>
          <t>潮安区</t>
        </is>
      </c>
      <c r="Q30">
        <f>IF(AND(A30&lt;&gt;"已参评好",F30&gt;=5),"超5小时未参评",IF(F30&gt;=7,"超7小时未参评",IF(F30&gt;=8,"超时未参评","")))</f>
        <v/>
      </c>
      <c r="R30" t="inlineStr">
        <is>
          <t>没有收到</t>
        </is>
      </c>
    </row>
    <row r="31" ht="68" customHeight="1" s="1">
      <c r="B31" t="inlineStr">
        <is>
          <t>是</t>
        </is>
      </c>
      <c r="C31" s="53" t="n">
        <v>46253.02362268518</v>
      </c>
      <c r="D31" t="inlineStr">
        <is>
          <t>否</t>
        </is>
      </c>
      <c r="E31" s="53" t="n">
        <v>46252.69028935185</v>
      </c>
      <c r="F31" s="54">
        <f>(NOW()-E31)*24</f>
        <v/>
      </c>
      <c r="G31" t="inlineStr">
        <is>
          <t>13502552028</t>
        </is>
      </c>
      <c r="H31" t="inlineStr">
        <is>
          <t>2026-08-18 14:34:01</t>
        </is>
      </c>
      <c r="I31" t="inlineStr">
        <is>
          <t>潮州市湘桥区桥东街道恒大城网格金碧路恒大城</t>
        </is>
      </c>
      <c r="J31" t="inlineStr">
        <is>
          <t>曾楚湘</t>
        </is>
      </c>
      <c r="K31" t="inlineStr">
        <is>
          <t>韩江新城工作站</t>
        </is>
      </c>
      <c r="L31" t="inlineStr">
        <is>
          <t>市区</t>
        </is>
      </c>
      <c r="M31" t="inlineStr">
        <is>
          <t>20260817171912X352980557</t>
        </is>
      </c>
      <c r="N31" t="inlineStr">
        <is>
          <t>CMCC-CZ-TSCLX-20260817-028502</t>
        </is>
      </c>
      <c r="O31" t="inlineStr">
        <is>
          <t>潮州</t>
        </is>
      </c>
      <c r="P31" t="inlineStr">
        <is>
          <t>湘桥区</t>
        </is>
      </c>
      <c r="Q31">
        <f>IF(AND(A31&lt;&gt;"已参评好",F31&gt;=5),"超5小时未参评",IF(F31&gt;=7,"超7小时未参评",IF(F31&gt;=8,"超时未参评","")))</f>
        <v/>
      </c>
      <c r="R31" t="inlineStr"/>
    </row>
    <row r="32" ht="68" customHeight="1" s="1">
      <c r="B32" t="inlineStr">
        <is>
          <t>是</t>
        </is>
      </c>
      <c r="C32" s="53" t="n">
        <v>46252.92050925926</v>
      </c>
      <c r="D32" t="inlineStr">
        <is>
          <t>是</t>
        </is>
      </c>
      <c r="E32" s="53" t="n">
        <v>46252.58717592592</v>
      </c>
      <c r="F32" s="54">
        <f>(NOW()-E32)*24</f>
        <v/>
      </c>
      <c r="G32" t="inlineStr">
        <is>
          <t>15816539808a</t>
        </is>
      </c>
      <c r="H32" t="inlineStr">
        <is>
          <t>2026-08-18 12:05:32</t>
        </is>
      </c>
      <c r="I32" t="inlineStr">
        <is>
          <t>潮州市潮安区金石镇金石北网格鹳焦路远光村</t>
        </is>
      </c>
      <c r="J32" t="inlineStr">
        <is>
          <t>林彬举</t>
        </is>
      </c>
      <c r="K32" t="inlineStr">
        <is>
          <t>高铁三镇工作站</t>
        </is>
      </c>
      <c r="L32" t="inlineStr">
        <is>
          <t>潮安</t>
        </is>
      </c>
      <c r="M32" t="inlineStr">
        <is>
          <t>20260817173029X293923750</t>
        </is>
      </c>
      <c r="N32" t="inlineStr">
        <is>
          <t>CMCC-CZ-TSCLX-20260817-029110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/>
    </row>
    <row r="33" ht="68" customHeight="1" s="1">
      <c r="B33" t="inlineStr">
        <is>
          <t>是</t>
        </is>
      </c>
      <c r="C33" s="53" t="n">
        <v>46252.93722222222</v>
      </c>
      <c r="D33" t="inlineStr">
        <is>
          <t>是</t>
        </is>
      </c>
      <c r="E33" s="53" t="n">
        <v>46252.60388888889</v>
      </c>
      <c r="F33" s="54">
        <f>(NOW()-E33)*24</f>
        <v/>
      </c>
      <c r="G33" t="inlineStr">
        <is>
          <t>13600121976</t>
        </is>
      </c>
      <c r="H33" t="inlineStr">
        <is>
          <t>2026-08-18 12:29:36</t>
        </is>
      </c>
      <c r="I33" t="inlineStr">
        <is>
          <t>潮州市潮安区枫溪镇长美网格新风路枫溪陶瓷城（小微）【可装2000M】</t>
        </is>
      </c>
      <c r="J33" t="inlineStr">
        <is>
          <t>温锈洪</t>
        </is>
      </c>
      <c r="K33" t="inlineStr">
        <is>
          <t>瓷都枫溪工作站</t>
        </is>
      </c>
      <c r="L33" t="inlineStr">
        <is>
          <t>市区</t>
        </is>
      </c>
      <c r="M33" t="inlineStr">
        <is>
          <t>20260817173430X270903576</t>
        </is>
      </c>
      <c r="N33" t="inlineStr">
        <is>
          <t>CMCC-CZ-TSCLX-20260817-027708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/>
    </row>
    <row r="34" ht="68" customHeight="1" s="1">
      <c r="B34" t="inlineStr">
        <is>
          <t>是</t>
        </is>
      </c>
      <c r="C34" s="53" t="n">
        <v>46252.89409722222</v>
      </c>
      <c r="D34" t="inlineStr">
        <is>
          <t>是</t>
        </is>
      </c>
      <c r="E34" s="53" t="n">
        <v>46252.56076388889</v>
      </c>
      <c r="F34" s="54">
        <f>(NOW()-E34)*24</f>
        <v/>
      </c>
      <c r="G34" t="inlineStr">
        <is>
          <t>15812681368</t>
        </is>
      </c>
      <c r="H34" t="inlineStr">
        <is>
          <t>2026-08-18 11:27:30</t>
        </is>
      </c>
      <c r="I34" t="inlineStr">
        <is>
          <t>潮州市湘桥区桥东街道恒大城网格金碧路恒大城</t>
        </is>
      </c>
      <c r="J34" t="inlineStr">
        <is>
          <t>曾楚湘</t>
        </is>
      </c>
      <c r="K34" t="inlineStr">
        <is>
          <t>韩江新城工作站</t>
        </is>
      </c>
      <c r="L34" t="inlineStr">
        <is>
          <t>市区</t>
        </is>
      </c>
      <c r="M34" t="inlineStr">
        <is>
          <t>20260817173804X484675978</t>
        </is>
      </c>
      <c r="N34" t="inlineStr">
        <is>
          <t>CMCC-CZ-TSCLX-20260817-019336</t>
        </is>
      </c>
      <c r="O34" t="inlineStr">
        <is>
          <t>潮州</t>
        </is>
      </c>
      <c r="P34" t="inlineStr">
        <is>
          <t>湘桥区</t>
        </is>
      </c>
      <c r="Q34">
        <f>IF(AND(A34&lt;&gt;"已参评好",F34&gt;=5),"超5小时未参评",IF(F34&gt;=7,"超7小时未参评",IF(F34&gt;=8,"超时未参评","")))</f>
        <v/>
      </c>
      <c r="R34" t="inlineStr"/>
    </row>
    <row r="35" ht="68" customHeight="1" s="1">
      <c r="B35" t="inlineStr">
        <is>
          <t>是</t>
        </is>
      </c>
      <c r="C35" s="53" t="n">
        <v>46252.85115740741</v>
      </c>
      <c r="D35" t="inlineStr">
        <is>
          <t>是</t>
        </is>
      </c>
      <c r="E35" s="53" t="n">
        <v>46252.51782407407</v>
      </c>
      <c r="F35" s="54">
        <f>(NOW()-E35)*24</f>
        <v/>
      </c>
      <c r="G35" t="inlineStr">
        <is>
          <t>15992376135</t>
        </is>
      </c>
      <c r="H35" t="inlineStr">
        <is>
          <t>2026-08-18 10:25:40</t>
        </is>
      </c>
      <c r="I35" t="inlineStr">
        <is>
          <t>潮州市湘桥区凤新街道陈桥网格永安路陈桥村</t>
        </is>
      </c>
      <c r="J35" t="inlineStr">
        <is>
          <t>王伟雄</t>
        </is>
      </c>
      <c r="K35" t="inlineStr">
        <is>
          <t>市区城北工作站</t>
        </is>
      </c>
      <c r="L35" t="inlineStr">
        <is>
          <t>市区</t>
        </is>
      </c>
      <c r="M35" t="inlineStr">
        <is>
          <t>20260817181622X782728905</t>
        </is>
      </c>
      <c r="N35" t="inlineStr">
        <is>
          <t>CMCC-CZ-TSCLX-20260817-021371</t>
        </is>
      </c>
      <c r="O35" t="inlineStr">
        <is>
          <t>潮州</t>
        </is>
      </c>
      <c r="P35" t="inlineStr">
        <is>
          <t>湘桥区</t>
        </is>
      </c>
      <c r="Q35">
        <f>IF(AND(A35&lt;&gt;"已参评好",F35&gt;=5),"超5小时未参评",IF(F35&gt;=7,"超7小时未参评",IF(F35&gt;=8,"超时未参评","")))</f>
        <v/>
      </c>
      <c r="R35" t="inlineStr"/>
    </row>
    <row r="36" ht="68" customHeight="1" s="1">
      <c r="B36" t="inlineStr">
        <is>
          <t>是</t>
        </is>
      </c>
      <c r="C36" s="53" t="n">
        <v>46253.00540509259</v>
      </c>
      <c r="D36" t="inlineStr">
        <is>
          <t>否</t>
        </is>
      </c>
      <c r="E36" s="53" t="n">
        <v>46252.67207175926</v>
      </c>
      <c r="F36" s="54">
        <f>(NOW()-E36)*24</f>
        <v/>
      </c>
      <c r="G36" t="inlineStr">
        <is>
          <t>13690041983</t>
        </is>
      </c>
      <c r="H36" t="inlineStr">
        <is>
          <t>2026-08-18 14:07:47</t>
        </is>
      </c>
      <c r="I36" t="inlineStr">
        <is>
          <t>潮州市潮安区龙湖镇龙湖北网格东升路东升村</t>
        </is>
      </c>
      <c r="J36" t="inlineStr">
        <is>
          <t>谢利军</t>
        </is>
      </c>
      <c r="K36" t="inlineStr">
        <is>
          <t>江东龙湖工作站</t>
        </is>
      </c>
      <c r="L36" t="inlineStr">
        <is>
          <t>潮安</t>
        </is>
      </c>
      <c r="M36" t="inlineStr">
        <is>
          <t>20260817182133X939035040</t>
        </is>
      </c>
      <c r="N36" t="inlineStr">
        <is>
          <t>CMCC-CZ-TSCLX-20260817-034835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/>
    </row>
    <row r="37" ht="68" customHeight="1" s="1">
      <c r="B37" t="inlineStr">
        <is>
          <t>是</t>
        </is>
      </c>
      <c r="C37" s="53" t="n">
        <v>46252.87740740741</v>
      </c>
      <c r="D37" t="inlineStr">
        <is>
          <t>是</t>
        </is>
      </c>
      <c r="E37" s="53" t="n">
        <v>46252.54407407407</v>
      </c>
      <c r="F37" s="54">
        <f>(NOW()-E37)*24</f>
        <v/>
      </c>
      <c r="G37" t="inlineStr">
        <is>
          <t>13827358693</t>
        </is>
      </c>
      <c r="H37" t="inlineStr">
        <is>
          <t>2026-08-18 11:03:28</t>
        </is>
      </c>
      <c r="I37" t="inlineStr">
        <is>
          <t>潮州市饶平县柘林镇柘林网格X082县道柘北村</t>
        </is>
      </c>
      <c r="J37" t="inlineStr">
        <is>
          <t>陈荣锐</t>
        </is>
      </c>
      <c r="M37" t="inlineStr">
        <is>
          <t>20260817182244X164571783</t>
        </is>
      </c>
      <c r="N37" t="inlineStr">
        <is>
          <t>CMCC-CZ-TSCLX-20260817-031667</t>
        </is>
      </c>
      <c r="O37" t="inlineStr">
        <is>
          <t>潮州</t>
        </is>
      </c>
      <c r="P37" t="inlineStr">
        <is>
          <t>饶平县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B38" t="inlineStr">
        <is>
          <t>是</t>
        </is>
      </c>
      <c r="C38" s="53" t="n">
        <v>46252.9097337963</v>
      </c>
      <c r="D38" t="inlineStr">
        <is>
          <t>是</t>
        </is>
      </c>
      <c r="E38" s="53" t="n">
        <v>46252.57640046296</v>
      </c>
      <c r="F38" s="54">
        <f>(NOW()-E38)*24</f>
        <v/>
      </c>
      <c r="G38" t="inlineStr">
        <is>
          <t>13413727161a</t>
        </is>
      </c>
      <c r="H38" t="inlineStr">
        <is>
          <t>2026-08-18 11:50:01</t>
        </is>
      </c>
      <c r="I38" t="inlineStr">
        <is>
          <t>潮州市饶平县钱东镇网格高堂大道群星村【可装2000M】</t>
        </is>
      </c>
      <c r="J38" t="inlineStr">
        <is>
          <t>黄日浩</t>
        </is>
      </c>
      <c r="K38" t="inlineStr">
        <is>
          <t>饶平西片工作站</t>
        </is>
      </c>
      <c r="L38" t="inlineStr">
        <is>
          <t>饶平</t>
        </is>
      </c>
      <c r="M38" t="inlineStr">
        <is>
          <t>20260817182639X399935359</t>
        </is>
      </c>
      <c r="N38" t="inlineStr">
        <is>
          <t>CMCC-CZ-TSCLX-20260817-034851</t>
        </is>
      </c>
      <c r="O38" t="inlineStr">
        <is>
          <t>潮州</t>
        </is>
      </c>
      <c r="P38" t="inlineStr">
        <is>
          <t>饶平县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B39" t="inlineStr">
        <is>
          <t>是</t>
        </is>
      </c>
      <c r="C39" s="53" t="n">
        <v>46252.90761574074</v>
      </c>
      <c r="D39" t="inlineStr">
        <is>
          <t>是</t>
        </is>
      </c>
      <c r="E39" s="53" t="n">
        <v>46252.5742824074</v>
      </c>
      <c r="F39" s="54">
        <f>(NOW()-E39)*24</f>
        <v/>
      </c>
      <c r="G39" t="inlineStr">
        <is>
          <t>13829057686</t>
        </is>
      </c>
      <c r="H39" t="inlineStr">
        <is>
          <t>2026-08-18 11:46:58</t>
        </is>
      </c>
      <c r="I39" t="inlineStr">
        <is>
          <t>潮州市潮安区浮洋镇浮洋南网格浮新路福洞村</t>
        </is>
      </c>
      <c r="J39" t="inlineStr">
        <is>
          <t>刘文绍</t>
        </is>
      </c>
      <c r="K39" t="inlineStr">
        <is>
          <t>凤塘镇区工作站</t>
        </is>
      </c>
      <c r="L39" t="inlineStr">
        <is>
          <t>潮安</t>
        </is>
      </c>
      <c r="M39" t="inlineStr">
        <is>
          <t>20260817182644X404440805</t>
        </is>
      </c>
      <c r="N39" t="inlineStr">
        <is>
          <t>CMCC-CZ-TSCLX-20260817-028579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/>
    </row>
    <row r="40" ht="68" customHeight="1" s="1">
      <c r="B40" t="inlineStr">
        <is>
          <t>是</t>
        </is>
      </c>
      <c r="C40" s="53" t="n">
        <v>46252.90099537037</v>
      </c>
      <c r="D40" t="inlineStr">
        <is>
          <t>是</t>
        </is>
      </c>
      <c r="E40" s="53" t="n">
        <v>46252.56766203704</v>
      </c>
      <c r="F40" s="54">
        <f>(NOW()-E40)*24</f>
        <v/>
      </c>
      <c r="G40" t="inlineStr">
        <is>
          <t>13829060423</t>
        </is>
      </c>
      <c r="H40" t="inlineStr">
        <is>
          <t>2026-08-18 11:37:26</t>
        </is>
      </c>
      <c r="I40" t="inlineStr">
        <is>
          <t>潮州市潮安区枫溪镇瓷兴网格长德路枫二新村后片</t>
        </is>
      </c>
      <c r="J40" t="inlineStr">
        <is>
          <t>陈庆海</t>
        </is>
      </c>
      <c r="K40" t="inlineStr">
        <is>
          <t>瓷都枫溪工作站</t>
        </is>
      </c>
      <c r="L40" t="inlineStr">
        <is>
          <t>市区</t>
        </is>
      </c>
      <c r="M40" t="inlineStr">
        <is>
          <t>20260817183715X351808390</t>
        </is>
      </c>
      <c r="N40" t="inlineStr">
        <is>
          <t>CMCC-CZ-TSCLX-20260817-028125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/>
    </row>
    <row r="41" ht="68" customHeight="1" s="1">
      <c r="B41" t="inlineStr">
        <is>
          <t>是</t>
        </is>
      </c>
      <c r="C41" s="53" t="n">
        <v>46253.04037037037</v>
      </c>
      <c r="D41" t="inlineStr">
        <is>
          <t>否</t>
        </is>
      </c>
      <c r="E41" s="53" t="n">
        <v>46252.70703703703</v>
      </c>
      <c r="F41" s="54">
        <f>(NOW()-E41)*24</f>
        <v/>
      </c>
      <c r="G41" t="inlineStr">
        <is>
          <t>15707683761</t>
        </is>
      </c>
      <c r="H41" t="inlineStr">
        <is>
          <t>2026-08-18 14:58:08</t>
        </is>
      </c>
      <c r="I41" t="inlineStr">
        <is>
          <t>潮州市潮安区枫溪镇如意网格宾福路槐山岗</t>
        </is>
      </c>
      <c r="J41" t="inlineStr">
        <is>
          <t>陈丹华</t>
        </is>
      </c>
      <c r="K41" t="inlineStr">
        <is>
          <t>瓷都枫溪工作站</t>
        </is>
      </c>
      <c r="L41" t="inlineStr">
        <is>
          <t>市区</t>
        </is>
      </c>
      <c r="M41" t="inlineStr">
        <is>
          <t>20260817183855X135981723</t>
        </is>
      </c>
      <c r="N41" t="inlineStr">
        <is>
          <t>CMCC-CZ-TSCLX-20260817-030668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B42" t="inlineStr">
        <is>
          <t>是</t>
        </is>
      </c>
      <c r="C42" s="53" t="n">
        <v>46252.85708333334</v>
      </c>
      <c r="D42" t="inlineStr">
        <is>
          <t>是</t>
        </is>
      </c>
      <c r="E42" s="53" t="n">
        <v>46252.52375</v>
      </c>
      <c r="F42" s="54">
        <f>(NOW()-E42)*24</f>
        <v/>
      </c>
      <c r="G42" t="inlineStr">
        <is>
          <t>13553703525</t>
        </is>
      </c>
      <c r="H42" t="inlineStr">
        <is>
          <t>2026-08-18 10:34:12</t>
        </is>
      </c>
      <c r="I42" t="inlineStr">
        <is>
          <t>潮州市潮安区彩塘镇华美网格新安大道院前村</t>
        </is>
      </c>
      <c r="J42" t="inlineStr">
        <is>
          <t>陈嘉灿</t>
        </is>
      </c>
      <c r="K42" t="inlineStr">
        <is>
          <t>彩塘东凤工作站</t>
        </is>
      </c>
      <c r="L42" t="inlineStr">
        <is>
          <t>潮安</t>
        </is>
      </c>
      <c r="M42" t="inlineStr">
        <is>
          <t>20260817190336X616901301</t>
        </is>
      </c>
      <c r="N42" t="inlineStr">
        <is>
          <t>CMCC-CZ-TSCLX-20260817-031584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B43" t="inlineStr">
        <is>
          <t>是</t>
        </is>
      </c>
      <c r="C43" s="53" t="n">
        <v>46252.82453703704</v>
      </c>
      <c r="D43" t="inlineStr">
        <is>
          <t>是</t>
        </is>
      </c>
      <c r="E43" s="53" t="n">
        <v>46252.49120370371</v>
      </c>
      <c r="F43" s="54">
        <f>(NOW()-E43)*24</f>
        <v/>
      </c>
      <c r="G43" t="inlineStr">
        <is>
          <t>13413723365</t>
        </is>
      </c>
      <c r="H43" t="inlineStr">
        <is>
          <t>2026-08-18 09:47:20</t>
        </is>
      </c>
      <c r="I43" t="inlineStr">
        <is>
          <t>潮州市湘桥区城西街道南国网格潮州大道汇璟园</t>
        </is>
      </c>
      <c r="J43" t="inlineStr">
        <is>
          <t>陈诗俊</t>
        </is>
      </c>
      <c r="K43" t="inlineStr">
        <is>
          <t>市区城南工作站</t>
        </is>
      </c>
      <c r="L43" t="inlineStr">
        <is>
          <t>市区</t>
        </is>
      </c>
      <c r="M43" t="inlineStr">
        <is>
          <t>20260817191245X165365505</t>
        </is>
      </c>
      <c r="N43" t="inlineStr">
        <is>
          <t>CMCC-CZ-TSCLX-20260817-031868</t>
        </is>
      </c>
      <c r="O43" t="inlineStr">
        <is>
          <t>潮州</t>
        </is>
      </c>
      <c r="P43" t="inlineStr">
        <is>
          <t>湘桥区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A44" t="inlineStr">
        <is>
          <t>未参评好</t>
        </is>
      </c>
      <c r="B44" t="inlineStr">
        <is>
          <t>是</t>
        </is>
      </c>
      <c r="C44" s="53" t="n">
        <v>46252.83427083334</v>
      </c>
      <c r="D44" t="inlineStr">
        <is>
          <t>是</t>
        </is>
      </c>
      <c r="E44" s="53" t="n">
        <v>46252.5009375</v>
      </c>
      <c r="F44" s="54">
        <f>(NOW()-E44)*24</f>
        <v/>
      </c>
      <c r="G44" t="inlineStr">
        <is>
          <t>13553775043</t>
        </is>
      </c>
      <c r="H44" t="inlineStr">
        <is>
          <t>2026-08-18 10:01:21</t>
        </is>
      </c>
      <c r="I44" t="inlineStr">
        <is>
          <t>潮州市饶平县上饶镇一网格334省道上埔片区</t>
        </is>
      </c>
      <c r="J44" t="inlineStr">
        <is>
          <t>张世墩</t>
        </is>
      </c>
      <c r="K44" t="inlineStr">
        <is>
          <t>饶平北片工作站</t>
        </is>
      </c>
      <c r="L44" t="inlineStr">
        <is>
          <t>饶平</t>
        </is>
      </c>
      <c r="M44" t="inlineStr">
        <is>
          <t>20260817192918X158438833</t>
        </is>
      </c>
      <c r="N44" t="inlineStr">
        <is>
          <t>CMCC-CZ-TSCLX-20260817-032255</t>
        </is>
      </c>
      <c r="O44" t="inlineStr">
        <is>
          <t>潮州</t>
        </is>
      </c>
      <c r="P44" t="inlineStr">
        <is>
          <t>饶平县</t>
        </is>
      </c>
      <c r="Q44">
        <f>IF(AND(A44&lt;&gt;"已参评好",F44&gt;=5),"超5小时未参评",IF(F44&gt;=7,"超7小时未参评",IF(F44&gt;=8,"超时未参评","")))</f>
        <v/>
      </c>
      <c r="R44" t="inlineStr">
        <is>
          <t>用户没回复</t>
        </is>
      </c>
    </row>
    <row r="45" ht="68" customHeight="1" s="1">
      <c r="B45" t="inlineStr">
        <is>
          <t>是</t>
        </is>
      </c>
      <c r="C45" s="53" t="n">
        <v>46252.85796296296</v>
      </c>
      <c r="D45" t="inlineStr">
        <is>
          <t>是</t>
        </is>
      </c>
      <c r="E45" s="53" t="n">
        <v>46252.52462962963</v>
      </c>
      <c r="F45" s="54">
        <f>(NOW()-E45)*24</f>
        <v/>
      </c>
      <c r="G45" t="inlineStr">
        <is>
          <t>15728879048</t>
        </is>
      </c>
      <c r="H45" t="inlineStr">
        <is>
          <t>2026-08-18 10:35:28</t>
        </is>
      </c>
      <c r="I45" t="inlineStr">
        <is>
          <t>潮州市潮安区凤塘镇凤塘东网格乌南路湖美村</t>
        </is>
      </c>
      <c r="J45" t="inlineStr">
        <is>
          <t>邱陶煌</t>
        </is>
      </c>
      <c r="K45" t="inlineStr">
        <is>
          <t>凤塘镇区工作站</t>
        </is>
      </c>
      <c r="L45" t="inlineStr">
        <is>
          <t>潮安</t>
        </is>
      </c>
      <c r="M45" t="inlineStr">
        <is>
          <t>20260817194550X150491723</t>
        </is>
      </c>
      <c r="N45" t="inlineStr">
        <is>
          <t>CMCC-CZ-TSCLX-20260817-036277</t>
        </is>
      </c>
      <c r="O45" t="inlineStr">
        <is>
          <t>潮州</t>
        </is>
      </c>
      <c r="P45" t="inlineStr">
        <is>
          <t>潮安区</t>
        </is>
      </c>
      <c r="Q45">
        <f>IF(AND(A45&lt;&gt;"已参评好",F45&gt;=5),"超5小时未参评",IF(F45&gt;=7,"超7小时未参评",IF(F45&gt;=8,"超时未参评","")))</f>
        <v/>
      </c>
      <c r="R45" t="inlineStr"/>
    </row>
    <row r="46" ht="68" customHeight="1" s="1">
      <c r="B46" t="inlineStr">
        <is>
          <t>是</t>
        </is>
      </c>
      <c r="C46" s="53" t="n">
        <v>46252.87640046296</v>
      </c>
      <c r="D46" t="inlineStr">
        <is>
          <t>是</t>
        </is>
      </c>
      <c r="E46" s="53" t="n">
        <v>46252.54306712963</v>
      </c>
      <c r="F46" s="54">
        <f>(NOW()-E46)*24</f>
        <v/>
      </c>
      <c r="G46" t="inlineStr">
        <is>
          <t>13727979317</t>
        </is>
      </c>
      <c r="H46" t="inlineStr">
        <is>
          <t>2026-08-18 11:02:01</t>
        </is>
      </c>
      <c r="I46" t="inlineStr">
        <is>
          <t>潮州市湘桥区太平街道西马网格太平路猷巷片区</t>
        </is>
      </c>
      <c r="J46" t="inlineStr">
        <is>
          <t>陈少杰</t>
        </is>
      </c>
      <c r="K46" t="inlineStr">
        <is>
          <t>市区城南工作站</t>
        </is>
      </c>
      <c r="L46" t="inlineStr">
        <is>
          <t>市区</t>
        </is>
      </c>
      <c r="M46" t="inlineStr">
        <is>
          <t>20260817195659X819380486</t>
        </is>
      </c>
      <c r="N46" t="inlineStr">
        <is>
          <t>CMCC-CZ-TSCLX-20260817-039610</t>
        </is>
      </c>
      <c r="O46" t="inlineStr">
        <is>
          <t>潮州</t>
        </is>
      </c>
      <c r="P46" t="inlineStr">
        <is>
          <t>湘桥区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B47" t="inlineStr">
        <is>
          <t>是</t>
        </is>
      </c>
      <c r="C47" s="53" t="n">
        <v>46252.88701388889</v>
      </c>
      <c r="D47" t="inlineStr">
        <is>
          <t>是</t>
        </is>
      </c>
      <c r="E47" s="53" t="n">
        <v>46252.55368055555</v>
      </c>
      <c r="F47" s="54">
        <f>(NOW()-E47)*24</f>
        <v/>
      </c>
      <c r="G47" t="inlineStr">
        <is>
          <t>15992385505</t>
        </is>
      </c>
      <c r="H47" t="inlineStr">
        <is>
          <t>2026-08-18 11:17:18</t>
        </is>
      </c>
      <c r="I47" t="inlineStr">
        <is>
          <t>潮州市湘桥区凤新街道富丽网格潮州大道恒大山水城</t>
        </is>
      </c>
      <c r="J47" t="inlineStr">
        <is>
          <t>陆锐荣</t>
        </is>
      </c>
      <c r="K47" t="inlineStr">
        <is>
          <t>市区城北工作站</t>
        </is>
      </c>
      <c r="L47" t="inlineStr">
        <is>
          <t>市区</t>
        </is>
      </c>
      <c r="M47" t="inlineStr">
        <is>
          <t>20260817200003X360641800</t>
        </is>
      </c>
      <c r="N47" t="inlineStr">
        <is>
          <t>CMCC-CZ-TSCLX-20260817-037161</t>
        </is>
      </c>
      <c r="O47" t="inlineStr">
        <is>
          <t>潮州</t>
        </is>
      </c>
      <c r="P47" t="inlineStr">
        <is>
          <t>湘桥区</t>
        </is>
      </c>
      <c r="Q47">
        <f>IF(AND(A47&lt;&gt;"已参评好",F47&gt;=5),"超5小时未参评",IF(F47&gt;=7,"超7小时未参评",IF(F47&gt;=8,"超时未参评","")))</f>
        <v/>
      </c>
      <c r="R47" t="inlineStr"/>
    </row>
    <row r="48" ht="68" customHeight="1" s="1">
      <c r="B48" t="inlineStr">
        <is>
          <t>是</t>
        </is>
      </c>
      <c r="C48" s="53" t="n">
        <v>46252.96375</v>
      </c>
      <c r="D48" t="inlineStr">
        <is>
          <t>否</t>
        </is>
      </c>
      <c r="E48" s="53" t="n">
        <v>46252.63041666667</v>
      </c>
      <c r="F48" s="54">
        <f>(NOW()-E48)*24</f>
        <v/>
      </c>
      <c r="G48" t="inlineStr">
        <is>
          <t>13827348026</t>
        </is>
      </c>
      <c r="H48" t="inlineStr">
        <is>
          <t>2026-08-18 13:07:48</t>
        </is>
      </c>
      <c r="I48" t="inlineStr">
        <is>
          <t>潮州市湘桥区凤新街道云梯网格泰安路华庭雅筑【可装2000M】</t>
        </is>
      </c>
      <c r="J48" t="inlineStr">
        <is>
          <t>许湘木</t>
        </is>
      </c>
      <c r="K48" t="inlineStr">
        <is>
          <t>市区城北工作站</t>
        </is>
      </c>
      <c r="L48" t="inlineStr">
        <is>
          <t>市区</t>
        </is>
      </c>
      <c r="M48" t="inlineStr">
        <is>
          <t>20260817200022X229849280</t>
        </is>
      </c>
      <c r="N48" t="inlineStr">
        <is>
          <t>CMCC-CZ-TSCLX-20260817-035857</t>
        </is>
      </c>
      <c r="O48" t="inlineStr">
        <is>
          <t>潮州</t>
        </is>
      </c>
      <c r="P48" t="inlineStr">
        <is>
          <t>湘桥区</t>
        </is>
      </c>
      <c r="Q48">
        <f>IF(AND(A48&lt;&gt;"已参评好",F48&gt;=5),"超5小时未参评",IF(F48&gt;=7,"超7小时未参评",IF(F48&gt;=8,"超时未参评","")))</f>
        <v/>
      </c>
      <c r="R48" t="inlineStr"/>
    </row>
    <row r="49" ht="68" customHeight="1" s="1">
      <c r="B49" t="inlineStr">
        <is>
          <t>是</t>
        </is>
      </c>
      <c r="C49" s="53" t="n">
        <v>46252.88708333333</v>
      </c>
      <c r="D49" t="inlineStr">
        <is>
          <t>是</t>
        </is>
      </c>
      <c r="E49" s="53" t="n">
        <v>46252.55375</v>
      </c>
      <c r="F49" s="54">
        <f>(NOW()-E49)*24</f>
        <v/>
      </c>
      <c r="G49" t="inlineStr">
        <is>
          <t>15546979452</t>
        </is>
      </c>
      <c r="H49" t="inlineStr">
        <is>
          <t>2026-08-18 11:17:24</t>
        </is>
      </c>
      <c r="I49" t="inlineStr">
        <is>
          <t>潮州市潮安区浮洋镇浮洋北网格趣春路韦骆村</t>
        </is>
      </c>
      <c r="J49" t="inlineStr">
        <is>
          <t>林卓钿</t>
        </is>
      </c>
      <c r="K49" t="inlineStr">
        <is>
          <t>浮洋网格</t>
        </is>
      </c>
      <c r="M49" t="inlineStr">
        <is>
          <t>20260817201440X880332388</t>
        </is>
      </c>
      <c r="N49" t="inlineStr">
        <is>
          <t>CMCC-CZ-TSCLX-20260817-034909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/>
    </row>
    <row r="50" ht="68" customHeight="1" s="1">
      <c r="B50" t="inlineStr">
        <is>
          <t>是</t>
        </is>
      </c>
      <c r="C50" s="53" t="n">
        <v>46253.03349537037</v>
      </c>
      <c r="D50" t="inlineStr">
        <is>
          <t>否</t>
        </is>
      </c>
      <c r="E50" s="53" t="n">
        <v>46252.70016203704</v>
      </c>
      <c r="F50" s="54">
        <f>(NOW()-E50)*24</f>
        <v/>
      </c>
      <c r="G50" t="inlineStr">
        <is>
          <t>15913079155</t>
        </is>
      </c>
      <c r="H50" t="inlineStr">
        <is>
          <t>2026-08-18 14:48:14</t>
        </is>
      </c>
      <c r="I50" t="inlineStr">
        <is>
          <t>潮州市潮安区凤塘镇凤塘东网格乌南路双岗村片区</t>
        </is>
      </c>
      <c r="J50" t="inlineStr">
        <is>
          <t>苏枫</t>
        </is>
      </c>
      <c r="K50" t="inlineStr">
        <is>
          <t>浮洋网格</t>
        </is>
      </c>
      <c r="M50" t="inlineStr">
        <is>
          <t>20260817201455X895033360</t>
        </is>
      </c>
      <c r="N50" t="inlineStr">
        <is>
          <t>CMCC-CZ-TSCLX-20260817-038844</t>
        </is>
      </c>
      <c r="O50" t="inlineStr">
        <is>
          <t>潮州</t>
        </is>
      </c>
      <c r="P50" t="inlineStr">
        <is>
          <t>潮安区</t>
        </is>
      </c>
      <c r="Q50">
        <f>IF(AND(A50&lt;&gt;"已参评好",F50&gt;=5),"超5小时未参评",IF(F50&gt;=7,"超7小时未参评",IF(F50&gt;=8,"超时未参评","")))</f>
        <v/>
      </c>
      <c r="R50" t="inlineStr"/>
    </row>
    <row r="51" ht="68" customHeight="1" s="1">
      <c r="B51" t="inlineStr">
        <is>
          <t>是</t>
        </is>
      </c>
      <c r="C51" s="53" t="n">
        <v>46253.02755787037</v>
      </c>
      <c r="D51" t="inlineStr">
        <is>
          <t>否</t>
        </is>
      </c>
      <c r="E51" s="53" t="n">
        <v>46252.69422453704</v>
      </c>
      <c r="F51" s="54">
        <f>(NOW()-E51)*24</f>
        <v/>
      </c>
      <c r="G51" t="inlineStr">
        <is>
          <t>15919552197</t>
        </is>
      </c>
      <c r="H51" t="inlineStr">
        <is>
          <t>2026-08-18 14:39:41</t>
        </is>
      </c>
      <c r="I51" t="inlineStr">
        <is>
          <t>潮州市潮安区浮洋镇浮洋南网格仙庭路仙庭村</t>
        </is>
      </c>
      <c r="J51" t="inlineStr">
        <is>
          <t>邱晓杰</t>
        </is>
      </c>
      <c r="K51" t="inlineStr">
        <is>
          <t>浮洋网格</t>
        </is>
      </c>
      <c r="M51" t="inlineStr">
        <is>
          <t>20260817201759X793012230</t>
        </is>
      </c>
      <c r="N51" t="inlineStr">
        <is>
          <t>CMCC-CZ-TSCLX-20260817-036173</t>
        </is>
      </c>
      <c r="O51" t="inlineStr">
        <is>
          <t>潮州</t>
        </is>
      </c>
      <c r="P51" t="inlineStr">
        <is>
          <t>潮安区</t>
        </is>
      </c>
      <c r="Q51">
        <f>IF(AND(A51&lt;&gt;"已参评好",F51&gt;=5),"超5小时未参评",IF(F51&gt;=7,"超7小时未参评",IF(F51&gt;=8,"超时未参评","")))</f>
        <v/>
      </c>
      <c r="R51" t="inlineStr"/>
    </row>
    <row r="52" ht="68" customHeight="1" s="1">
      <c r="B52" t="inlineStr">
        <is>
          <t>是</t>
        </is>
      </c>
      <c r="C52" s="53" t="n">
        <v>46252.85106481481</v>
      </c>
      <c r="D52" t="inlineStr">
        <is>
          <t>是</t>
        </is>
      </c>
      <c r="E52" s="53" t="n">
        <v>46252.51773148148</v>
      </c>
      <c r="F52" s="54">
        <f>(NOW()-E52)*24</f>
        <v/>
      </c>
      <c r="G52" t="inlineStr">
        <is>
          <t>13828359277</t>
        </is>
      </c>
      <c r="H52" t="inlineStr">
        <is>
          <t>2026-08-18 10:25:32</t>
        </is>
      </c>
      <c r="I52" t="inlineStr">
        <is>
          <t>潮州市湘桥区凤新街道陈桥网格永安路长兴建材光交</t>
        </is>
      </c>
      <c r="J52" t="inlineStr">
        <is>
          <t>陈卓俊</t>
        </is>
      </c>
      <c r="K52" t="inlineStr">
        <is>
          <t>市区城北工作站</t>
        </is>
      </c>
      <c r="L52" t="inlineStr">
        <is>
          <t>市区</t>
        </is>
      </c>
      <c r="M52" t="inlineStr">
        <is>
          <t>20260817202328X408190455</t>
        </is>
      </c>
      <c r="N52" t="inlineStr">
        <is>
          <t>CMCC-CZ-TSCLX-20260817-037733</t>
        </is>
      </c>
      <c r="O52" t="inlineStr">
        <is>
          <t>潮州</t>
        </is>
      </c>
      <c r="P52" t="inlineStr">
        <is>
          <t>湘桥区</t>
        </is>
      </c>
      <c r="Q52">
        <f>IF(AND(A52&lt;&gt;"已参评好",F52&gt;=5),"超5小时未参评",IF(F52&gt;=7,"超7小时未参评",IF(F52&gt;=8,"超时未参评","")))</f>
        <v/>
      </c>
      <c r="R52" t="inlineStr"/>
    </row>
    <row r="53" ht="68" customHeight="1" s="1">
      <c r="A53" t="inlineStr">
        <is>
          <t>已参评好</t>
        </is>
      </c>
      <c r="B53" t="inlineStr">
        <is>
          <t>是</t>
        </is>
      </c>
      <c r="C53" s="53" t="n">
        <v>46252.82873842592</v>
      </c>
      <c r="D53" t="inlineStr">
        <is>
          <t>是</t>
        </is>
      </c>
      <c r="E53" s="53" t="n">
        <v>46252.4954050926</v>
      </c>
      <c r="F53" s="54">
        <f>(NOW()-E53)*24</f>
        <v/>
      </c>
      <c r="G53" t="inlineStr">
        <is>
          <t>13670729556</t>
        </is>
      </c>
      <c r="H53" t="inlineStr">
        <is>
          <t>2026-08-18 09:53:23</t>
        </is>
      </c>
      <c r="I53" t="inlineStr">
        <is>
          <t>潮州市湘桥区城西街道沙洲网格凤洲东路沙洲村</t>
        </is>
      </c>
      <c r="J53" t="inlineStr">
        <is>
          <t>刘伟煌</t>
        </is>
      </c>
      <c r="K53" t="inlineStr">
        <is>
          <t>韩江新城工作站</t>
        </is>
      </c>
      <c r="L53" t="inlineStr">
        <is>
          <t>市区</t>
        </is>
      </c>
      <c r="M53" t="inlineStr">
        <is>
          <t>20260817204334X614862809</t>
        </is>
      </c>
      <c r="N53" t="inlineStr">
        <is>
          <t>CMCC-CZ-TSCLX-20260817-036312</t>
        </is>
      </c>
      <c r="O53" t="inlineStr">
        <is>
          <t>潮州</t>
        </is>
      </c>
      <c r="P53" t="inlineStr">
        <is>
          <t>湘桥区</t>
        </is>
      </c>
      <c r="Q53">
        <f>IF(AND(A53&lt;&gt;"已参评好",F53&gt;=5),"超5小时未参评",IF(F53&gt;=7,"超7小时未参评",IF(F53&gt;=8,"超时未参评","")))</f>
        <v/>
      </c>
      <c r="R53" t="inlineStr">
        <is>
          <t>已参评</t>
        </is>
      </c>
    </row>
    <row r="54" ht="68" customHeight="1" s="1">
      <c r="B54" t="inlineStr">
        <is>
          <t>是</t>
        </is>
      </c>
      <c r="C54" s="53" t="n">
        <v>46252.90069444444</v>
      </c>
      <c r="D54" t="inlineStr">
        <is>
          <t>是</t>
        </is>
      </c>
      <c r="E54" s="53" t="n">
        <v>46252.56736111111</v>
      </c>
      <c r="F54" s="54">
        <f>(NOW()-E54)*24</f>
        <v/>
      </c>
      <c r="G54" t="inlineStr">
        <is>
          <t>15820155917</t>
        </is>
      </c>
      <c r="H54" t="inlineStr">
        <is>
          <t>2026-08-18 11:37:00</t>
        </is>
      </c>
      <c r="I54" t="inlineStr">
        <is>
          <t>潮州市湘桥区城西街道大道南网格南较西路厦寺村</t>
        </is>
      </c>
      <c r="J54" t="inlineStr">
        <is>
          <t>罗祥锐</t>
        </is>
      </c>
      <c r="K54" t="inlineStr">
        <is>
          <t>市区城南工作站</t>
        </is>
      </c>
      <c r="L54" t="inlineStr">
        <is>
          <t>市区</t>
        </is>
      </c>
      <c r="M54" t="inlineStr">
        <is>
          <t>20260817205226X146733806</t>
        </is>
      </c>
      <c r="N54" t="inlineStr">
        <is>
          <t>CMCC-CZ-TSCLX-20260817-031763</t>
        </is>
      </c>
      <c r="O54" t="inlineStr">
        <is>
          <t>潮州</t>
        </is>
      </c>
      <c r="P54" t="inlineStr">
        <is>
          <t>湘桥区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A55" t="inlineStr">
        <is>
          <t>未参评好</t>
        </is>
      </c>
      <c r="B55" t="inlineStr">
        <is>
          <t>是</t>
        </is>
      </c>
      <c r="C55" s="53" t="n">
        <v>46252.9012037037</v>
      </c>
      <c r="D55" t="inlineStr">
        <is>
          <t>是</t>
        </is>
      </c>
      <c r="E55" s="53" t="n">
        <v>46252.56787037037</v>
      </c>
      <c r="F55" s="54">
        <f>(NOW()-E55)*24</f>
        <v/>
      </c>
      <c r="G55" t="inlineStr">
        <is>
          <t>13670747541</t>
        </is>
      </c>
      <c r="H55" t="inlineStr">
        <is>
          <t>2026-08-18 11:37:44</t>
        </is>
      </c>
      <c r="I55" t="inlineStr">
        <is>
          <t>潮州市饶平县黄冈镇中心网格222省道逸景湾</t>
        </is>
      </c>
      <c r="J55" t="inlineStr">
        <is>
          <t>郑晓杰</t>
        </is>
      </c>
      <c r="K55" t="inlineStr">
        <is>
          <t>饶平城区工作站</t>
        </is>
      </c>
      <c r="L55" t="inlineStr">
        <is>
          <t>饶平</t>
        </is>
      </c>
      <c r="M55" t="inlineStr">
        <is>
          <t>20260817205317X197470323</t>
        </is>
      </c>
      <c r="N55" t="inlineStr">
        <is>
          <t>CMCC-CZ-TSCLX-20260817-040860</t>
        </is>
      </c>
      <c r="O55" t="inlineStr">
        <is>
          <t>潮州</t>
        </is>
      </c>
      <c r="P55" t="inlineStr">
        <is>
          <t>饶平县</t>
        </is>
      </c>
      <c r="Q55">
        <f>IF(AND(A55&lt;&gt;"已参评好",F55&gt;=5),"超5小时未参评",IF(F55&gt;=7,"超7小时未参评",IF(F55&gt;=8,"超时未参评","")))</f>
        <v/>
      </c>
      <c r="R55" t="inlineStr">
        <is>
          <t>用户不懂操作</t>
        </is>
      </c>
    </row>
    <row r="56" ht="68" customHeight="1" s="1">
      <c r="B56" t="inlineStr">
        <is>
          <t>是</t>
        </is>
      </c>
      <c r="C56" s="53" t="n">
        <v>46252.91107638889</v>
      </c>
      <c r="D56" t="inlineStr">
        <is>
          <t>是</t>
        </is>
      </c>
      <c r="E56" s="53" t="n">
        <v>46252.57774305555</v>
      </c>
      <c r="F56" s="54">
        <f>(NOW()-E56)*24</f>
        <v/>
      </c>
      <c r="G56" t="inlineStr">
        <is>
          <t>13631015230</t>
        </is>
      </c>
      <c r="H56" t="inlineStr">
        <is>
          <t>2026-08-18 11:51:57</t>
        </is>
      </c>
      <c r="I56" t="inlineStr">
        <is>
          <t>潮州市饶平县浮滨镇网格086县道葛埔村</t>
        </is>
      </c>
      <c r="J56" t="inlineStr">
        <is>
          <t>张远彪</t>
        </is>
      </c>
      <c r="K56" t="inlineStr">
        <is>
          <t>饶平中片工作站</t>
        </is>
      </c>
      <c r="L56" t="inlineStr">
        <is>
          <t>饶平</t>
        </is>
      </c>
      <c r="M56" t="inlineStr">
        <is>
          <t>20260817205747X467575941</t>
        </is>
      </c>
      <c r="N56" t="inlineStr">
        <is>
          <t>CMCC-CZ-TSCLX-20260817-034937</t>
        </is>
      </c>
      <c r="O56" t="inlineStr">
        <is>
          <t>潮州</t>
        </is>
      </c>
      <c r="P56" t="inlineStr">
        <is>
          <t>饶平县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46253.01291666667</v>
      </c>
      <c r="D57" t="inlineStr">
        <is>
          <t>否</t>
        </is>
      </c>
      <c r="E57" s="53" t="n">
        <v>46252.67958333333</v>
      </c>
      <c r="F57" s="54">
        <f>(NOW()-E57)*24</f>
        <v/>
      </c>
      <c r="G57" t="inlineStr">
        <is>
          <t>13671402279</t>
        </is>
      </c>
      <c r="H57" t="inlineStr">
        <is>
          <t>2026-08-18 14:18:36</t>
        </is>
      </c>
      <c r="I57" t="inlineStr">
        <is>
          <t>潮州市潮安区登塘镇登塘网格枫榴路白云村</t>
        </is>
      </c>
      <c r="J57" t="inlineStr">
        <is>
          <t>刘铭烨</t>
        </is>
      </c>
      <c r="K57" t="inlineStr">
        <is>
          <t>古巷登塘工作站</t>
        </is>
      </c>
      <c r="L57" t="inlineStr">
        <is>
          <t>潮安</t>
        </is>
      </c>
      <c r="M57" t="inlineStr">
        <is>
          <t>20260817210026X626013975</t>
        </is>
      </c>
      <c r="N57" t="inlineStr">
        <is>
          <t>CMCC-CZ-TSCLX-20260817-036198</t>
        </is>
      </c>
      <c r="O57" t="inlineStr">
        <is>
          <t>潮州</t>
        </is>
      </c>
      <c r="P57" t="inlineStr">
        <is>
          <t>潮安区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B58" t="inlineStr">
        <is>
          <t>是</t>
        </is>
      </c>
      <c r="C58" s="53" t="n">
        <v>46252.9330787037</v>
      </c>
      <c r="D58" t="inlineStr">
        <is>
          <t>是</t>
        </is>
      </c>
      <c r="E58" s="53" t="n">
        <v>46252.59974537037</v>
      </c>
      <c r="F58" s="54">
        <f>(NOW()-E58)*24</f>
        <v/>
      </c>
      <c r="G58" t="inlineStr">
        <is>
          <t>15812684054</t>
        </is>
      </c>
      <c r="H58" t="inlineStr">
        <is>
          <t>2026-08-18 12:23:38</t>
        </is>
      </c>
      <c r="I58" t="inlineStr">
        <is>
          <t>潮州市潮安区枫溪镇池湖网格池湖路池湖村</t>
        </is>
      </c>
      <c r="J58" t="inlineStr">
        <is>
          <t>卢奕鑫</t>
        </is>
      </c>
      <c r="K58" t="inlineStr">
        <is>
          <t>瓷都枫溪工作站</t>
        </is>
      </c>
      <c r="L58" t="inlineStr">
        <is>
          <t>市区</t>
        </is>
      </c>
      <c r="M58" t="inlineStr">
        <is>
          <t>20260817211049X249808710</t>
        </is>
      </c>
      <c r="N58" t="inlineStr">
        <is>
          <t>CMCC-CZ-TSCLX-20260817-034568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/>
    </row>
    <row r="59" ht="68" customHeight="1" s="1">
      <c r="B59" t="inlineStr">
        <is>
          <t>是</t>
        </is>
      </c>
      <c r="C59" s="53" t="n">
        <v>46252.86760416667</v>
      </c>
      <c r="D59" t="inlineStr">
        <is>
          <t>是</t>
        </is>
      </c>
      <c r="E59" s="53" t="n">
        <v>46252.53427083333</v>
      </c>
      <c r="F59" s="54">
        <f>(NOW()-E59)*24</f>
        <v/>
      </c>
      <c r="G59" t="inlineStr">
        <is>
          <t>15816171068</t>
        </is>
      </c>
      <c r="H59" t="inlineStr">
        <is>
          <t>2026-08-18 10:49:21</t>
        </is>
      </c>
      <c r="I59" t="inlineStr">
        <is>
          <t>潮州市潮安区枫溪镇云英路网格云英路英塘村</t>
        </is>
      </c>
      <c r="J59" t="inlineStr">
        <is>
          <t>陆锐强</t>
        </is>
      </c>
      <c r="K59" t="inlineStr">
        <is>
          <t>瓷都枫溪工作站</t>
        </is>
      </c>
      <c r="L59" t="inlineStr">
        <is>
          <t>市区</t>
        </is>
      </c>
      <c r="M59" t="inlineStr">
        <is>
          <t>20260817211522X522292402</t>
        </is>
      </c>
      <c r="N59" t="inlineStr">
        <is>
          <t>CMCC-CZ-TSCLX-20260817-039258</t>
        </is>
      </c>
      <c r="O59" t="inlineStr">
        <is>
          <t>潮州</t>
        </is>
      </c>
      <c r="P59" t="inlineStr">
        <is>
          <t>潮安区</t>
        </is>
      </c>
      <c r="Q59">
        <f>IF(AND(A59&lt;&gt;"已参评好",F59&gt;=5),"超5小时未参评",IF(F59&gt;=7,"超7小时未参评",IF(F59&gt;=8,"超时未参评","")))</f>
        <v/>
      </c>
      <c r="R59" t="inlineStr"/>
    </row>
    <row r="60" ht="68" customHeight="1" s="1">
      <c r="B60" t="inlineStr">
        <is>
          <t>是</t>
        </is>
      </c>
      <c r="C60" s="53" t="n">
        <v>46252.93717592592</v>
      </c>
      <c r="D60" t="inlineStr">
        <is>
          <t>是</t>
        </is>
      </c>
      <c r="E60" s="53" t="n">
        <v>46252.60384259259</v>
      </c>
      <c r="F60" s="54">
        <f>(NOW()-E60)*24</f>
        <v/>
      </c>
      <c r="G60" t="inlineStr">
        <is>
          <t>15913042201</t>
        </is>
      </c>
      <c r="H60" t="inlineStr">
        <is>
          <t>2026-08-18 12:29:32</t>
        </is>
      </c>
      <c r="I60" t="inlineStr">
        <is>
          <t>潮州市潮安区浮洋镇浮洋北网格趣春路三胜村</t>
        </is>
      </c>
      <c r="J60" t="inlineStr">
        <is>
          <t>卢奕鑫</t>
        </is>
      </c>
      <c r="K60" t="inlineStr">
        <is>
          <t>瓷都枫溪工作站</t>
        </is>
      </c>
      <c r="L60" t="inlineStr">
        <is>
          <t>市区</t>
        </is>
      </c>
      <c r="M60" t="inlineStr">
        <is>
          <t>20260817211844X724784122</t>
        </is>
      </c>
      <c r="N60" t="inlineStr">
        <is>
          <t>CMCC-CZ-TSCLX-20260817-040901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/>
    </row>
    <row r="61" ht="68" customHeight="1" s="1">
      <c r="A61" t="inlineStr">
        <is>
          <t>未参评好</t>
        </is>
      </c>
      <c r="B61" t="inlineStr">
        <is>
          <t>是</t>
        </is>
      </c>
      <c r="C61" s="53" t="n">
        <v>46252.82865740741</v>
      </c>
      <c r="D61" t="inlineStr">
        <is>
          <t>是</t>
        </is>
      </c>
      <c r="E61" s="53" t="n">
        <v>46252.49532407407</v>
      </c>
      <c r="F61" s="54">
        <f>(NOW()-E61)*24</f>
        <v/>
      </c>
      <c r="G61" t="inlineStr">
        <is>
          <t>13727993188</t>
        </is>
      </c>
      <c r="H61" t="inlineStr">
        <is>
          <t>2026-08-18 09:53:16</t>
        </is>
      </c>
      <c r="I61" t="inlineStr">
        <is>
          <t>潮州市饶平县黄冈镇河北网格汕汾路仙春片区</t>
        </is>
      </c>
      <c r="J61" t="inlineStr">
        <is>
          <t>林葵</t>
        </is>
      </c>
      <c r="K61" t="inlineStr">
        <is>
          <t>饶平城区工作站</t>
        </is>
      </c>
      <c r="L61" t="inlineStr">
        <is>
          <t>饶平</t>
        </is>
      </c>
      <c r="M61" t="inlineStr">
        <is>
          <t>20260817212224X944320428</t>
        </is>
      </c>
      <c r="N61" t="inlineStr">
        <is>
          <t>CMCC-CZ-TSCLX-20260817-038140</t>
        </is>
      </c>
      <c r="O61" t="inlineStr">
        <is>
          <t>潮州</t>
        </is>
      </c>
      <c r="P61" t="inlineStr">
        <is>
          <t>饶平县</t>
        </is>
      </c>
      <c r="Q61">
        <f>IF(AND(A61&lt;&gt;"已参评好",F61&gt;=5),"超5小时未参评",IF(F61&gt;=7,"超7小时未参评",IF(F61&gt;=8,"超时未参评","")))</f>
        <v/>
      </c>
      <c r="R61" t="inlineStr">
        <is>
          <t>未收到信息</t>
        </is>
      </c>
    </row>
    <row r="62" ht="68" customHeight="1" s="1">
      <c r="B62" t="inlineStr">
        <is>
          <t>是</t>
        </is>
      </c>
      <c r="C62" s="53" t="n">
        <v>46252.83700231482</v>
      </c>
      <c r="D62" t="inlineStr">
        <is>
          <t>是</t>
        </is>
      </c>
      <c r="E62" s="53" t="n">
        <v>46252.50366898148</v>
      </c>
      <c r="F62" s="54">
        <f>(NOW()-E62)*24</f>
        <v/>
      </c>
      <c r="G62" t="inlineStr">
        <is>
          <t>15916488310</t>
        </is>
      </c>
      <c r="H62" t="inlineStr">
        <is>
          <t>2026-08-18 10:05:17</t>
        </is>
      </c>
      <c r="I62" t="inlineStr">
        <is>
          <t>潮州市潮安区古巷镇古巷网格古水路古四村</t>
        </is>
      </c>
      <c r="J62" t="inlineStr">
        <is>
          <t>邱瑞斯</t>
        </is>
      </c>
      <c r="K62" t="inlineStr">
        <is>
          <t>古巷登塘工作站</t>
        </is>
      </c>
      <c r="L62" t="inlineStr">
        <is>
          <t>潮安</t>
        </is>
      </c>
      <c r="M62" t="inlineStr">
        <is>
          <t>20260817213050X450571721</t>
        </is>
      </c>
      <c r="N62" t="inlineStr">
        <is>
          <t>CMCC-CZ-TSCLX-20260817-032978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B63" t="inlineStr">
        <is>
          <t>是</t>
        </is>
      </c>
      <c r="C63" s="53" t="n">
        <v>46252.93879629629</v>
      </c>
      <c r="D63" t="inlineStr">
        <is>
          <t>是</t>
        </is>
      </c>
      <c r="E63" s="53" t="n">
        <v>46252.60546296297</v>
      </c>
      <c r="F63" s="54">
        <f>(NOW()-E63)*24</f>
        <v/>
      </c>
      <c r="G63" t="inlineStr">
        <is>
          <t>15876876036</t>
        </is>
      </c>
      <c r="H63" t="inlineStr">
        <is>
          <t>2026-08-18 12:31:52</t>
        </is>
      </c>
      <c r="I63" t="inlineStr">
        <is>
          <t>潮州市潮安区古巷镇古巷网格福水路古五村</t>
        </is>
      </c>
      <c r="J63" t="inlineStr">
        <is>
          <t>庄钰洲</t>
        </is>
      </c>
      <c r="K63" t="inlineStr">
        <is>
          <t>古巷登塘工作站</t>
        </is>
      </c>
      <c r="L63" t="inlineStr">
        <is>
          <t>潮安</t>
        </is>
      </c>
      <c r="M63" t="inlineStr">
        <is>
          <t>20260817213416X656302108</t>
        </is>
      </c>
      <c r="N63" t="inlineStr">
        <is>
          <t>CMCC-CZ-TSCLX-20260817-033959</t>
        </is>
      </c>
      <c r="O63" t="inlineStr">
        <is>
          <t>潮州</t>
        </is>
      </c>
      <c r="P63" t="inlineStr">
        <is>
          <t>潮安区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B64" t="inlineStr">
        <is>
          <t>是</t>
        </is>
      </c>
      <c r="C64" s="53" t="n">
        <v>46252.89811342592</v>
      </c>
      <c r="D64" t="inlineStr">
        <is>
          <t>是</t>
        </is>
      </c>
      <c r="E64" s="53" t="n">
        <v>46252.56478009259</v>
      </c>
      <c r="F64" s="54">
        <f>(NOW()-E64)*24</f>
        <v/>
      </c>
      <c r="G64" t="inlineStr">
        <is>
          <t>13827336332</t>
        </is>
      </c>
      <c r="H64" t="inlineStr">
        <is>
          <t>2026-08-18 11:33:17</t>
        </is>
      </c>
      <c r="I64" t="inlineStr">
        <is>
          <t>潮州市潮安区彩塘镇华美网格新安大道院前村</t>
        </is>
      </c>
      <c r="J64" t="inlineStr">
        <is>
          <t>陈嘉灿</t>
        </is>
      </c>
      <c r="K64" t="inlineStr">
        <is>
          <t>彩塘东凤工作站</t>
        </is>
      </c>
      <c r="L64" t="inlineStr">
        <is>
          <t>潮安</t>
        </is>
      </c>
      <c r="M64" t="inlineStr">
        <is>
          <t>20260817213712X832073811</t>
        </is>
      </c>
      <c r="N64" t="inlineStr">
        <is>
          <t>CMCC-CZ-TSCLX-20260817-032982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/>
    </row>
    <row r="65" ht="68" customHeight="1" s="1">
      <c r="A65" t="inlineStr">
        <is>
          <t>未参评好</t>
        </is>
      </c>
      <c r="B65" t="inlineStr">
        <is>
          <t>是</t>
        </is>
      </c>
      <c r="C65" s="53" t="n">
        <v>46252.8621875</v>
      </c>
      <c r="D65" t="inlineStr">
        <is>
          <t>是</t>
        </is>
      </c>
      <c r="E65" s="53" t="n">
        <v>46252.52885416667</v>
      </c>
      <c r="F65" s="54">
        <f>(NOW()-E65)*24</f>
        <v/>
      </c>
      <c r="G65" t="inlineStr">
        <is>
          <t>15917161519</t>
        </is>
      </c>
      <c r="H65" t="inlineStr">
        <is>
          <t>2026-08-18 10:41:33</t>
        </is>
      </c>
      <c r="I65" t="inlineStr">
        <is>
          <t>潮州市饶平县黄冈镇中心网格081县道上寨村委会</t>
        </is>
      </c>
      <c r="J65" t="inlineStr">
        <is>
          <t>吴镇周</t>
        </is>
      </c>
      <c r="K65" t="inlineStr">
        <is>
          <t>饶平城区工作站</t>
        </is>
      </c>
      <c r="L65" t="inlineStr">
        <is>
          <t>饶平</t>
        </is>
      </c>
      <c r="M65" t="inlineStr">
        <is>
          <t>20260817223932X572346539</t>
        </is>
      </c>
      <c r="N65" t="inlineStr">
        <is>
          <t>CMCC-CZ-TSCLX-20260817-042033</t>
        </is>
      </c>
      <c r="O65" t="inlineStr">
        <is>
          <t>潮州</t>
        </is>
      </c>
      <c r="P65" t="inlineStr">
        <is>
          <t>饶平县</t>
        </is>
      </c>
      <c r="Q65">
        <f>IF(AND(A65&lt;&gt;"已参评好",F65&gt;=5),"超5小时未参评",IF(F65&gt;=7,"超7小时未参评",IF(F65&gt;=8,"超时未参评","")))</f>
        <v/>
      </c>
      <c r="R65" t="inlineStr">
        <is>
          <t>未收到信息</t>
        </is>
      </c>
    </row>
    <row r="66" ht="68" customHeight="1" s="1">
      <c r="B66" t="inlineStr">
        <is>
          <t>是</t>
        </is>
      </c>
      <c r="C66" s="53" t="n">
        <v>46252.87688657407</v>
      </c>
      <c r="D66" t="inlineStr">
        <is>
          <t>是</t>
        </is>
      </c>
      <c r="E66" s="53" t="n">
        <v>46252.54355324074</v>
      </c>
      <c r="F66" s="54">
        <f>(NOW()-E66)*24</f>
        <v/>
      </c>
      <c r="G66" t="inlineStr">
        <is>
          <t>13828341981</t>
        </is>
      </c>
      <c r="H66" t="inlineStr">
        <is>
          <t>2026-08-18 11:02:43</t>
        </is>
      </c>
      <c r="I66" t="inlineStr">
        <is>
          <t>潮州市潮安区庵埠镇庵东网格潮安大道华裕豪庭</t>
        </is>
      </c>
      <c r="J66" t="inlineStr">
        <is>
          <t>庄树贤</t>
        </is>
      </c>
      <c r="K66" t="inlineStr">
        <is>
          <t>潮安城区工作站</t>
        </is>
      </c>
      <c r="L66" t="inlineStr">
        <is>
          <t>潮安</t>
        </is>
      </c>
      <c r="M66" t="inlineStr">
        <is>
          <t>20260817224505X905147686</t>
        </is>
      </c>
      <c r="N66" t="inlineStr">
        <is>
          <t>CMCC-CZ-TSCLX-20260817-034591</t>
        </is>
      </c>
      <c r="O66" t="inlineStr">
        <is>
          <t>潮州</t>
        </is>
      </c>
      <c r="P66" t="inlineStr">
        <is>
          <t>潮安区</t>
        </is>
      </c>
      <c r="Q66">
        <f>IF(AND(A66&lt;&gt;"已参评好",F66&gt;=5),"超5小时未参评",IF(F66&gt;=7,"超7小时未参评",IF(F66&gt;=8,"超时未参评","")))</f>
        <v/>
      </c>
      <c r="R66" t="inlineStr"/>
    </row>
    <row r="67" ht="68" customHeight="1" s="1">
      <c r="B67" t="inlineStr">
        <is>
          <t>是</t>
        </is>
      </c>
      <c r="C67" s="53" t="n">
        <v>46252.86496527777</v>
      </c>
      <c r="D67" t="inlineStr">
        <is>
          <t>是</t>
        </is>
      </c>
      <c r="E67" s="53" t="n">
        <v>46252.53163194445</v>
      </c>
      <c r="F67" s="54">
        <f>(NOW()-E67)*24</f>
        <v/>
      </c>
      <c r="G67" t="inlineStr">
        <is>
          <t>13670705003</t>
        </is>
      </c>
      <c r="H67" t="inlineStr">
        <is>
          <t>2026-08-18 10:45:33</t>
        </is>
      </c>
      <c r="I67" t="inlineStr">
        <is>
          <t>潮州市潮安区凤塘镇凤塘西网格凤玉路凤里村</t>
        </is>
      </c>
      <c r="J67" t="inlineStr">
        <is>
          <t>郑楚龙</t>
        </is>
      </c>
      <c r="K67" t="inlineStr">
        <is>
          <t>凤塘镇区工作站</t>
        </is>
      </c>
      <c r="L67" t="inlineStr">
        <is>
          <t>潮安</t>
        </is>
      </c>
      <c r="M67" t="inlineStr">
        <is>
          <t>20260817233432X872054404</t>
        </is>
      </c>
      <c r="N67" t="inlineStr">
        <is>
          <t>CMCC-CZ-TSCLX-20260817-034596</t>
        </is>
      </c>
      <c r="O67" t="inlineStr">
        <is>
          <t>潮州</t>
        </is>
      </c>
      <c r="P67" t="inlineStr">
        <is>
          <t>潮安区</t>
        </is>
      </c>
      <c r="Q67">
        <f>IF(AND(A67&lt;&gt;"已参评好",F67&gt;=5),"超5小时未参评",IF(F67&gt;=7,"超7小时未参评",IF(F67&gt;=8,"超时未参评","")))</f>
        <v/>
      </c>
      <c r="R67" t="inlineStr"/>
    </row>
    <row r="68" ht="68" customHeight="1" s="1">
      <c r="B68" t="inlineStr">
        <is>
          <t>是</t>
        </is>
      </c>
      <c r="C68" s="53" t="n">
        <v>46252.83018518519</v>
      </c>
      <c r="D68" t="inlineStr">
        <is>
          <t>是</t>
        </is>
      </c>
      <c r="E68" s="53" t="n">
        <v>46252.49685185185</v>
      </c>
      <c r="F68" s="54">
        <f>(NOW()-E68)*24</f>
        <v/>
      </c>
      <c r="G68" t="inlineStr">
        <is>
          <t>18023904716</t>
        </is>
      </c>
      <c r="H68" t="inlineStr">
        <is>
          <t>2026-08-18 09:55:28</t>
        </is>
      </c>
      <c r="I68" t="inlineStr">
        <is>
          <t>潮州市潮安区庵埠镇庵北网格安南路文里村</t>
        </is>
      </c>
      <c r="J68" t="inlineStr">
        <is>
          <t>蔡满煜</t>
        </is>
      </c>
      <c r="K68" t="inlineStr">
        <is>
          <t>潮安城区工作站</t>
        </is>
      </c>
      <c r="L68" t="inlineStr">
        <is>
          <t>潮安</t>
        </is>
      </c>
      <c r="M68" t="inlineStr">
        <is>
          <t>20260817234808X688536231</t>
        </is>
      </c>
      <c r="N68" t="inlineStr">
        <is>
          <t>CMCC-CZ-TSCLX-20260817-040048</t>
        </is>
      </c>
      <c r="O68" t="inlineStr">
        <is>
          <t>潮州</t>
        </is>
      </c>
      <c r="P68" t="inlineStr">
        <is>
          <t>潮安区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B69" t="inlineStr">
        <is>
          <t>是</t>
        </is>
      </c>
      <c r="C69" s="53" t="n">
        <v>46252.93622685185</v>
      </c>
      <c r="D69" t="inlineStr">
        <is>
          <t>是</t>
        </is>
      </c>
      <c r="E69" s="53" t="n">
        <v>46252.60289351852</v>
      </c>
      <c r="F69" s="54">
        <f>(NOW()-E69)*24</f>
        <v/>
      </c>
      <c r="G69" t="inlineStr">
        <is>
          <t>13827339313</t>
        </is>
      </c>
      <c r="H69" t="inlineStr">
        <is>
          <t>2026-08-18 12:28:10</t>
        </is>
      </c>
      <c r="I69" t="inlineStr">
        <is>
          <t>潮州市潮安区东凤镇东凤南网格龙堤路龙甲村【可装2000M】</t>
        </is>
      </c>
      <c r="J69" t="inlineStr">
        <is>
          <t>陈佳俊</t>
        </is>
      </c>
      <c r="K69" t="inlineStr">
        <is>
          <t>彩塘东凤工作站</t>
        </is>
      </c>
      <c r="L69" t="inlineStr">
        <is>
          <t>潮安</t>
        </is>
      </c>
      <c r="M69" t="inlineStr">
        <is>
          <t>20260818012940X780681685</t>
        </is>
      </c>
      <c r="N69" t="inlineStr">
        <is>
          <t>CMCC-CZ-TSCLX-20260818-000205</t>
        </is>
      </c>
      <c r="O69" t="inlineStr">
        <is>
          <t>潮州</t>
        </is>
      </c>
      <c r="P69" t="inlineStr">
        <is>
          <t>潮安区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B70" t="inlineStr">
        <is>
          <t>是</t>
        </is>
      </c>
      <c r="C70" s="53" t="n">
        <v>46253.04694444445</v>
      </c>
      <c r="D70" t="inlineStr">
        <is>
          <t>否</t>
        </is>
      </c>
      <c r="E70" s="53" t="n">
        <v>46252.71361111111</v>
      </c>
      <c r="F70" s="54">
        <f>(NOW()-E70)*24</f>
        <v/>
      </c>
      <c r="G70" t="inlineStr">
        <is>
          <t>15816541080</t>
        </is>
      </c>
      <c r="H70" t="inlineStr">
        <is>
          <t>2026-08-18 15:07:36</t>
        </is>
      </c>
      <c r="I70" t="inlineStr">
        <is>
          <t>潮州市潮安区凤凰镇凤凰文祠网格S231省道凤湖村</t>
        </is>
      </c>
      <c r="J70" t="inlineStr">
        <is>
          <t>黄晓东</t>
        </is>
      </c>
      <c r="K70" t="inlineStr">
        <is>
          <t>北部四镇工作站</t>
        </is>
      </c>
      <c r="L70" t="inlineStr">
        <is>
          <t>潮安</t>
        </is>
      </c>
      <c r="M70" t="inlineStr">
        <is>
          <t>20260818041320X600739769</t>
        </is>
      </c>
      <c r="N70" t="inlineStr">
        <is>
          <t>CMCC-CZ-TSCLX-20260818-005004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B71" t="inlineStr">
        <is>
          <t>是</t>
        </is>
      </c>
      <c r="C71" s="53" t="n">
        <v>46252.91106481481</v>
      </c>
      <c r="D71" t="inlineStr">
        <is>
          <t>是</t>
        </is>
      </c>
      <c r="E71" s="53" t="n">
        <v>46252.57773148148</v>
      </c>
      <c r="F71" s="54">
        <f>(NOW()-E71)*24</f>
        <v/>
      </c>
      <c r="G71" t="inlineStr">
        <is>
          <t>13827351333</t>
        </is>
      </c>
      <c r="H71" t="inlineStr">
        <is>
          <t>2026-08-18 11:51:56</t>
        </is>
      </c>
      <c r="I71" t="inlineStr">
        <is>
          <t>潮州市饶平县柘林镇柘林网格X082县道柘北村</t>
        </is>
      </c>
      <c r="J71" t="inlineStr">
        <is>
          <t>陈荣锐</t>
        </is>
      </c>
      <c r="M71" t="inlineStr">
        <is>
          <t>20260818063651X211088622</t>
        </is>
      </c>
      <c r="N71" t="inlineStr">
        <is>
          <t>CMCC-CZ-TSCLX-20260818-008205</t>
        </is>
      </c>
      <c r="O71" t="inlineStr">
        <is>
          <t>潮州</t>
        </is>
      </c>
      <c r="P71" t="inlineStr">
        <is>
          <t>饶平县</t>
        </is>
      </c>
      <c r="Q71">
        <f>IF(AND(A71&lt;&gt;"已参评好",F71&gt;=5),"超5小时未参评",IF(F71&gt;=7,"超7小时未参评",IF(F71&gt;=8,"超时未参评","")))</f>
        <v/>
      </c>
      <c r="R71" t="inlineStr"/>
    </row>
    <row r="72" ht="68" customHeight="1" s="1">
      <c r="B72" t="inlineStr">
        <is>
          <t>是</t>
        </is>
      </c>
      <c r="C72" s="53" t="n">
        <v>46253.01576388889</v>
      </c>
      <c r="D72" t="inlineStr">
        <is>
          <t>否</t>
        </is>
      </c>
      <c r="E72" s="53" t="n">
        <v>46252.68243055556</v>
      </c>
      <c r="F72" s="54">
        <f>(NOW()-E72)*24</f>
        <v/>
      </c>
      <c r="G72" t="inlineStr">
        <is>
          <t>15994976003</t>
        </is>
      </c>
      <c r="H72" t="inlineStr">
        <is>
          <t>2026-08-18 14:22:42</t>
        </is>
      </c>
      <c r="I72" t="inlineStr">
        <is>
          <t>潮州市潮安区枫溪镇池湖网格池湖路池湖村</t>
        </is>
      </c>
      <c r="J72" t="inlineStr">
        <is>
          <t>许守锦</t>
        </is>
      </c>
      <c r="M72" t="inlineStr">
        <is>
          <t>20260818075908X148527434</t>
        </is>
      </c>
      <c r="N72" t="inlineStr">
        <is>
          <t>CMCC-CZ-TSCLX-20260818-003211</t>
        </is>
      </c>
      <c r="O72" t="inlineStr">
        <is>
          <t>潮州</t>
        </is>
      </c>
      <c r="P72" t="inlineStr">
        <is>
          <t>潮安区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B73" t="inlineStr">
        <is>
          <t>是</t>
        </is>
      </c>
      <c r="C73" s="53" t="n">
        <v>46252.83162037037</v>
      </c>
      <c r="D73" t="inlineStr">
        <is>
          <t>是</t>
        </is>
      </c>
      <c r="E73" s="53" t="n">
        <v>46252.49828703704</v>
      </c>
      <c r="F73" s="54">
        <f>(NOW()-E73)*24</f>
        <v/>
      </c>
      <c r="G73" t="inlineStr">
        <is>
          <t>15976589330</t>
        </is>
      </c>
      <c r="H73" t="inlineStr">
        <is>
          <t>2026-08-18 09:57:32</t>
        </is>
      </c>
      <c r="I73" t="inlineStr">
        <is>
          <t>潮州市潮安区古巷镇古巷网格枫榴路古一村</t>
        </is>
      </c>
      <c r="J73" t="inlineStr">
        <is>
          <t>谢志杰</t>
        </is>
      </c>
      <c r="K73" t="inlineStr">
        <is>
          <t>古巷登塘工作站</t>
        </is>
      </c>
      <c r="L73" t="inlineStr">
        <is>
          <t>潮安</t>
        </is>
      </c>
      <c r="M73" t="inlineStr">
        <is>
          <t>20260818080414X454230715</t>
        </is>
      </c>
      <c r="N73" t="inlineStr">
        <is>
          <t>CMCC-CZ-TSCLX-20260818-005615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/>
    </row>
    <row r="74" ht="68" customHeight="1" s="1">
      <c r="B74" t="inlineStr">
        <is>
          <t>是</t>
        </is>
      </c>
      <c r="C74" s="53" t="n">
        <v>46252.82063657408</v>
      </c>
      <c r="D74" t="inlineStr">
        <is>
          <t>是</t>
        </is>
      </c>
      <c r="E74" s="53" t="n">
        <v>46252.48730324074</v>
      </c>
      <c r="F74" s="54">
        <f>(NOW()-E74)*24</f>
        <v/>
      </c>
      <c r="G74" t="inlineStr">
        <is>
          <t>15992397441</t>
        </is>
      </c>
      <c r="H74" t="inlineStr">
        <is>
          <t>2026-08-18 09:41:43</t>
        </is>
      </c>
      <c r="I74" t="inlineStr">
        <is>
          <t>潮州市潮安区枫溪镇瓷兴网格凤新西路西塘村（家宽）</t>
        </is>
      </c>
      <c r="J74" t="inlineStr">
        <is>
          <t>许守锦</t>
        </is>
      </c>
      <c r="M74" t="inlineStr">
        <is>
          <t>20260818081357X378607450</t>
        </is>
      </c>
      <c r="N74" t="inlineStr">
        <is>
          <t>CMCC-CZ-TSCLX-20260818-003011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/>
    </row>
    <row r="75" ht="68" customHeight="1" s="1">
      <c r="B75" t="inlineStr">
        <is>
          <t>是</t>
        </is>
      </c>
      <c r="C75" s="53" t="n">
        <v>46252.93622685185</v>
      </c>
      <c r="D75" t="inlineStr">
        <is>
          <t>是</t>
        </is>
      </c>
      <c r="E75" s="53" t="n">
        <v>46252.60289351852</v>
      </c>
      <c r="F75" s="54">
        <f>(NOW()-E75)*24</f>
        <v/>
      </c>
      <c r="G75" t="inlineStr">
        <is>
          <t>13342792873</t>
        </is>
      </c>
      <c r="H75" t="inlineStr">
        <is>
          <t>2026-08-18 12:28:10</t>
        </is>
      </c>
      <c r="I75" t="inlineStr">
        <is>
          <t>潮州市湘桥区太平街道西马网格太平路义井片区</t>
        </is>
      </c>
      <c r="J75" t="inlineStr">
        <is>
          <t>蔡梓康</t>
        </is>
      </c>
      <c r="M75" t="inlineStr">
        <is>
          <t>20260818082959X999448265</t>
        </is>
      </c>
      <c r="N75" t="inlineStr">
        <is>
          <t>CMCC-CZ-TSCLX-20260818-008214</t>
        </is>
      </c>
      <c r="O75" t="inlineStr">
        <is>
          <t>潮州</t>
        </is>
      </c>
      <c r="P75" t="inlineStr">
        <is>
          <t>湘桥区</t>
        </is>
      </c>
      <c r="Q75">
        <f>IF(AND(A75&lt;&gt;"已参评好",F75&gt;=5),"超5小时未参评",IF(F75&gt;=7,"超7小时未参评",IF(F75&gt;=8,"超时未参评","")))</f>
        <v/>
      </c>
      <c r="R75" t="inlineStr"/>
    </row>
    <row r="76" ht="68" customHeight="1" s="1">
      <c r="B76" t="inlineStr">
        <is>
          <t>是</t>
        </is>
      </c>
      <c r="C76" s="53" t="n">
        <v>46252.92228009259</v>
      </c>
      <c r="D76" t="inlineStr">
        <is>
          <t>是</t>
        </is>
      </c>
      <c r="E76" s="53" t="n">
        <v>46252.58894675926</v>
      </c>
      <c r="F76" s="54">
        <f>(NOW()-E76)*24</f>
        <v/>
      </c>
      <c r="G76" t="inlineStr">
        <is>
          <t>13727916361</t>
        </is>
      </c>
      <c r="H76" t="inlineStr">
        <is>
          <t>2026-08-18 12:08:05</t>
        </is>
      </c>
      <c r="I76" t="inlineStr">
        <is>
          <t>潮州市潮安区龙湖镇龙湖南网格府前路上社村</t>
        </is>
      </c>
      <c r="J76" t="inlineStr">
        <is>
          <t>李帆</t>
        </is>
      </c>
      <c r="K76" t="inlineStr">
        <is>
          <t>江东龙湖工作站</t>
        </is>
      </c>
      <c r="L76" t="inlineStr">
        <is>
          <t>潮安</t>
        </is>
      </c>
      <c r="M76" t="inlineStr">
        <is>
          <t>20260818083605X365494246</t>
        </is>
      </c>
      <c r="N76" t="inlineStr">
        <is>
          <t>CMCC-CZ-TSCLX-20260818-008412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46253.00938657407</v>
      </c>
      <c r="D77" t="inlineStr">
        <is>
          <t>否</t>
        </is>
      </c>
      <c r="E77" s="53" t="n">
        <v>46252.67605324074</v>
      </c>
      <c r="F77" s="54">
        <f>(NOW()-E77)*24</f>
        <v/>
      </c>
      <c r="G77" t="inlineStr">
        <is>
          <t>15816177000</t>
        </is>
      </c>
      <c r="H77" t="inlineStr">
        <is>
          <t>2026-08-18 14:13:31</t>
        </is>
      </c>
      <c r="I77" t="inlineStr">
        <is>
          <t>潮州市潮安区登塘镇登塘网格枫榴路东寮村</t>
        </is>
      </c>
      <c r="J77" t="inlineStr">
        <is>
          <t>陈佳雄</t>
        </is>
      </c>
      <c r="K77" t="inlineStr">
        <is>
          <t>古巷登塘工作站</t>
        </is>
      </c>
      <c r="L77" t="inlineStr">
        <is>
          <t>潮安</t>
        </is>
      </c>
      <c r="M77" t="inlineStr">
        <is>
          <t>20260818084123X683646339</t>
        </is>
      </c>
      <c r="N77" t="inlineStr">
        <is>
          <t>CMCC-CZ-TSCLX-20260818-004226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46253.01296296297</v>
      </c>
      <c r="D78" t="inlineStr">
        <is>
          <t>否</t>
        </is>
      </c>
      <c r="E78" s="53" t="n">
        <v>46252.67962962963</v>
      </c>
      <c r="F78" s="54">
        <f>(NOW()-E78)*24</f>
        <v/>
      </c>
      <c r="G78" t="inlineStr">
        <is>
          <t>13690018011</t>
        </is>
      </c>
      <c r="H78" t="inlineStr">
        <is>
          <t>2026-08-18 14:18:40</t>
        </is>
      </c>
      <c r="I78" t="inlineStr">
        <is>
          <t>潮州市潮安区江东镇江东北网格319乡道下水头村</t>
        </is>
      </c>
      <c r="J78" t="inlineStr">
        <is>
          <t>庄标亮</t>
        </is>
      </c>
      <c r="K78" t="inlineStr">
        <is>
          <t>江东龙湖工作站</t>
        </is>
      </c>
      <c r="L78" t="inlineStr">
        <is>
          <t>潮安</t>
        </is>
      </c>
      <c r="M78" t="inlineStr">
        <is>
          <t>20260818091229X549579773</t>
        </is>
      </c>
      <c r="N78" t="inlineStr">
        <is>
          <t>CMCC-CZ-TSCLX-20260818-002837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B79" t="inlineStr">
        <is>
          <t>是</t>
        </is>
      </c>
      <c r="C79" s="53" t="n">
        <v>46253.0031712963</v>
      </c>
      <c r="D79" t="inlineStr">
        <is>
          <t>否</t>
        </is>
      </c>
      <c r="E79" s="53" t="n">
        <v>46252.66983796296</v>
      </c>
      <c r="F79" s="54">
        <f>(NOW()-E79)*24</f>
        <v/>
      </c>
      <c r="G79" t="inlineStr">
        <is>
          <t>13727992072</t>
        </is>
      </c>
      <c r="H79" t="inlineStr">
        <is>
          <t>2026-08-18 14:04:34</t>
        </is>
      </c>
      <c r="I79" t="inlineStr">
        <is>
          <t>潮州市湘桥区城西街道大道南网格南较西路厦寺村</t>
        </is>
      </c>
      <c r="J79" t="inlineStr">
        <is>
          <t>罗祥锐</t>
        </is>
      </c>
      <c r="K79" t="inlineStr">
        <is>
          <t>市区城南工作站</t>
        </is>
      </c>
      <c r="L79" t="inlineStr">
        <is>
          <t>市区</t>
        </is>
      </c>
      <c r="M79" t="inlineStr">
        <is>
          <t>20260818091856X936332691</t>
        </is>
      </c>
      <c r="N79" t="inlineStr">
        <is>
          <t>CMCC-CZ-TSCLX-20260818-005028</t>
        </is>
      </c>
      <c r="O79" t="inlineStr">
        <is>
          <t>潮州</t>
        </is>
      </c>
      <c r="P79" t="inlineStr">
        <is>
          <t>湘桥区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B80" t="inlineStr">
        <is>
          <t>是</t>
        </is>
      </c>
      <c r="C80" s="53" t="n">
        <v>46252.91370370371</v>
      </c>
      <c r="D80" t="inlineStr">
        <is>
          <t>是</t>
        </is>
      </c>
      <c r="E80" s="53" t="n">
        <v>46252.58037037037</v>
      </c>
      <c r="F80" s="54">
        <f>(NOW()-E80)*24</f>
        <v/>
      </c>
      <c r="G80" t="inlineStr">
        <is>
          <t>13827305373</t>
        </is>
      </c>
      <c r="H80" t="inlineStr">
        <is>
          <t>2026-08-18 11:55:44</t>
        </is>
      </c>
      <c r="I80" t="inlineStr">
        <is>
          <t>潮州市潮安区庵埠镇庵西网格庵凤路郭陇村</t>
        </is>
      </c>
      <c r="J80" t="inlineStr">
        <is>
          <t>郑静亮</t>
        </is>
      </c>
      <c r="K80" t="inlineStr">
        <is>
          <t>潮安城区工作站</t>
        </is>
      </c>
      <c r="L80" t="inlineStr">
        <is>
          <t>潮安</t>
        </is>
      </c>
      <c r="M80" t="inlineStr">
        <is>
          <t>20260818092313X193234378</t>
        </is>
      </c>
      <c r="N80" t="inlineStr">
        <is>
          <t>CMCC-CZ-TSCLX-20260818-006854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46252.84409722222</v>
      </c>
      <c r="D81" t="inlineStr">
        <is>
          <t>是</t>
        </is>
      </c>
      <c r="E81" s="53" t="n">
        <v>46252.51076388889</v>
      </c>
      <c r="F81" s="54">
        <f>(NOW()-E81)*24</f>
        <v/>
      </c>
      <c r="G81" t="inlineStr">
        <is>
          <t>13421066655</t>
        </is>
      </c>
      <c r="H81" t="inlineStr">
        <is>
          <t>2026-08-18 10:15:30</t>
        </is>
      </c>
      <c r="I81" t="inlineStr">
        <is>
          <t>潮州市潮安区金石镇金石北网格镜鸿路湖美村</t>
        </is>
      </c>
      <c r="J81" t="inlineStr">
        <is>
          <t>陈宏炀</t>
        </is>
      </c>
      <c r="K81" t="inlineStr">
        <is>
          <t>高铁三镇工作站</t>
        </is>
      </c>
      <c r="L81" t="inlineStr">
        <is>
          <t>潮安</t>
        </is>
      </c>
      <c r="M81" t="inlineStr">
        <is>
          <t>20260818092942X582709498</t>
        </is>
      </c>
      <c r="N81" t="inlineStr">
        <is>
          <t>CMCC-CZ-TSCLX-20260818-000846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B82" t="inlineStr">
        <is>
          <t>是</t>
        </is>
      </c>
      <c r="C82" s="53" t="n">
        <v>46252.93048611111</v>
      </c>
      <c r="D82" t="inlineStr">
        <is>
          <t>是</t>
        </is>
      </c>
      <c r="E82" s="53" t="n">
        <v>46252.59715277778</v>
      </c>
      <c r="F82" s="54">
        <f>(NOW()-E82)*24</f>
        <v/>
      </c>
      <c r="G82" t="inlineStr">
        <is>
          <t>13553789324</t>
        </is>
      </c>
      <c r="H82" t="inlineStr">
        <is>
          <t>2026-08-18 12:19:54</t>
        </is>
      </c>
      <c r="I82" t="inlineStr">
        <is>
          <t>潮州市潮安区金石镇金石北网格龙下路龙下村</t>
        </is>
      </c>
      <c r="J82" t="inlineStr">
        <is>
          <t>林彬举</t>
        </is>
      </c>
      <c r="K82" t="inlineStr">
        <is>
          <t>高铁三镇工作站</t>
        </is>
      </c>
      <c r="L82" t="inlineStr">
        <is>
          <t>潮安</t>
        </is>
      </c>
      <c r="M82" t="inlineStr">
        <is>
          <t>20260818093620X980976841</t>
        </is>
      </c>
      <c r="N82" t="inlineStr">
        <is>
          <t>CMCC-CZ-TSCLX-20260818-007648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/>
    </row>
    <row r="83" ht="68" customHeight="1" s="1">
      <c r="A83" t="inlineStr">
        <is>
          <t>已参评好</t>
        </is>
      </c>
      <c r="B83" t="inlineStr">
        <is>
          <t>是</t>
        </is>
      </c>
      <c r="C83" s="53" t="n">
        <v>46252.8996875</v>
      </c>
      <c r="D83" t="inlineStr">
        <is>
          <t>是</t>
        </is>
      </c>
      <c r="E83" s="53" t="n">
        <v>46252.56635416667</v>
      </c>
      <c r="F83" s="54">
        <f>(NOW()-E83)*24</f>
        <v/>
      </c>
      <c r="G83" t="inlineStr">
        <is>
          <t>18128178069</t>
        </is>
      </c>
      <c r="H83" t="inlineStr">
        <is>
          <t>2026-08-18 11:35:33</t>
        </is>
      </c>
      <c r="I83" t="inlineStr">
        <is>
          <t>潮州市潮安区彩塘镇仙乐网格前洋路仙一村</t>
        </is>
      </c>
      <c r="J83" t="inlineStr">
        <is>
          <t>黄钦淳</t>
        </is>
      </c>
      <c r="K83" t="inlineStr">
        <is>
          <t>彩塘东凤工作站</t>
        </is>
      </c>
      <c r="L83" t="inlineStr">
        <is>
          <t>潮安</t>
        </is>
      </c>
      <c r="M83" t="inlineStr">
        <is>
          <t>20260818093816X965388740</t>
        </is>
      </c>
      <c r="N83" t="inlineStr">
        <is>
          <t>CMCC-CZ-TSCLX-20260818-008244</t>
        </is>
      </c>
      <c r="O83" t="inlineStr">
        <is>
          <t>潮州</t>
        </is>
      </c>
      <c r="P83" t="inlineStr">
        <is>
          <t>潮安区</t>
        </is>
      </c>
      <c r="Q83">
        <f>IF(AND(A83&lt;&gt;"已参评好",F83&gt;=5),"超5小时未参评",IF(F83&gt;=7,"超7小时未参评",IF(F83&gt;=8,"超时未参评","")))</f>
        <v/>
      </c>
      <c r="R83" t="inlineStr">
        <is>
          <t>已参评</t>
        </is>
      </c>
    </row>
    <row r="84" ht="68" customHeight="1" s="1">
      <c r="A84" t="inlineStr">
        <is>
          <t>未参评好</t>
        </is>
      </c>
      <c r="B84" t="inlineStr">
        <is>
          <t>是</t>
        </is>
      </c>
      <c r="C84" s="53" t="n">
        <v>46252.88018518518</v>
      </c>
      <c r="D84" t="inlineStr">
        <is>
          <t>是</t>
        </is>
      </c>
      <c r="E84" s="53" t="n">
        <v>46252.54685185185</v>
      </c>
      <c r="F84" s="54">
        <f>(NOW()-E84)*24</f>
        <v/>
      </c>
      <c r="G84" t="inlineStr">
        <is>
          <t>13531520604</t>
        </is>
      </c>
      <c r="H84" t="inlineStr">
        <is>
          <t>2026-08-18 11:07:28</t>
        </is>
      </c>
      <c r="I84" t="inlineStr">
        <is>
          <t>潮州市潮安区彩塘镇宏安网格新安大道市头林迈村【可装2000M】</t>
        </is>
      </c>
      <c r="J84" t="inlineStr">
        <is>
          <t>陈海灿</t>
        </is>
      </c>
      <c r="K84" t="inlineStr">
        <is>
          <t>彩塘东凤工作站</t>
        </is>
      </c>
      <c r="L84" t="inlineStr">
        <is>
          <t>潮安</t>
        </is>
      </c>
      <c r="M84" t="inlineStr">
        <is>
          <t>20260818094242X362434499</t>
        </is>
      </c>
      <c r="N84" t="inlineStr">
        <is>
          <t>CMCC-CZ-TSCLX-20260818-008070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>
        <is>
          <t>宽带非本人在使用</t>
        </is>
      </c>
    </row>
    <row r="85" ht="68" customHeight="1" s="1">
      <c r="B85" t="inlineStr">
        <is>
          <t>是</t>
        </is>
      </c>
      <c r="C85" s="53" t="n">
        <v>46252.87681712963</v>
      </c>
      <c r="D85" t="inlineStr">
        <is>
          <t>是</t>
        </is>
      </c>
      <c r="E85" s="53" t="n">
        <v>46252.5434837963</v>
      </c>
      <c r="F85" s="54">
        <f>(NOW()-E85)*24</f>
        <v/>
      </c>
      <c r="G85" t="inlineStr">
        <is>
          <t>15218530389</t>
        </is>
      </c>
      <c r="H85" t="inlineStr">
        <is>
          <t>2026-08-18 11:02:37</t>
        </is>
      </c>
      <c r="I85" t="inlineStr">
        <is>
          <t>潮州市潮安区东凤镇东凤北网格星新路庄西陇村</t>
        </is>
      </c>
      <c r="J85" t="inlineStr">
        <is>
          <t>郑林群</t>
        </is>
      </c>
      <c r="K85" t="inlineStr">
        <is>
          <t>彩塘东凤工作站</t>
        </is>
      </c>
      <c r="L85" t="inlineStr">
        <is>
          <t>潮安</t>
        </is>
      </c>
      <c r="M85" t="inlineStr">
        <is>
          <t>20260818094746X666735400</t>
        </is>
      </c>
      <c r="N85" t="inlineStr">
        <is>
          <t>CMCC-CZ-TSCLX-20260818-008086</t>
        </is>
      </c>
      <c r="O85" t="inlineStr">
        <is>
          <t>潮州</t>
        </is>
      </c>
      <c r="P85" t="inlineStr">
        <is>
          <t>潮安区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A86" t="inlineStr">
        <is>
          <t>已参评好</t>
        </is>
      </c>
      <c r="B86" t="inlineStr">
        <is>
          <t>是</t>
        </is>
      </c>
      <c r="C86" s="53" t="n">
        <v>46252.9249537037</v>
      </c>
      <c r="D86" t="inlineStr">
        <is>
          <t>是</t>
        </is>
      </c>
      <c r="E86" s="53" t="n">
        <v>46252.59162037037</v>
      </c>
      <c r="F86" s="54">
        <f>(NOW()-E86)*24</f>
        <v/>
      </c>
      <c r="G86" t="inlineStr">
        <is>
          <t>15994971191</t>
        </is>
      </c>
      <c r="H86" t="inlineStr">
        <is>
          <t>2026-08-18 12:11:56</t>
        </is>
      </c>
      <c r="I86" t="inlineStr">
        <is>
          <t>潮州市湘桥区桥东街道凤美网格宝塔路涸溪村</t>
        </is>
      </c>
      <c r="J86" t="inlineStr">
        <is>
          <t>刘伟煌</t>
        </is>
      </c>
      <c r="K86" t="inlineStr">
        <is>
          <t>韩江新城工作站</t>
        </is>
      </c>
      <c r="L86" t="inlineStr">
        <is>
          <t>市区</t>
        </is>
      </c>
      <c r="M86" t="inlineStr">
        <is>
          <t>20260818102814X947547100</t>
        </is>
      </c>
      <c r="N86" t="inlineStr">
        <is>
          <t>CMCC-CZ-TSCLX-20260818-008109</t>
        </is>
      </c>
      <c r="O86" t="inlineStr">
        <is>
          <t>潮州</t>
        </is>
      </c>
      <c r="P86" t="inlineStr">
        <is>
          <t>湘桥区</t>
        </is>
      </c>
      <c r="Q86">
        <f>IF(AND(A86&lt;&gt;"已参评好",F86&gt;=5),"超5小时未参评",IF(F86&gt;=7,"超7小时未参评",IF(F86&gt;=8,"超时未参评","")))</f>
        <v/>
      </c>
      <c r="R86" t="inlineStr">
        <is>
          <t>已参评</t>
        </is>
      </c>
    </row>
    <row r="87" ht="68" customHeight="1" s="1">
      <c r="A87" t="inlineStr">
        <is>
          <t>未参评好</t>
        </is>
      </c>
      <c r="B87" t="inlineStr">
        <is>
          <t>是</t>
        </is>
      </c>
      <c r="C87" s="53" t="n">
        <v>46252.89150462963</v>
      </c>
      <c r="D87" t="inlineStr">
        <is>
          <t>是</t>
        </is>
      </c>
      <c r="E87" s="53" t="n">
        <v>46252.5581712963</v>
      </c>
      <c r="F87" s="54">
        <f>(NOW()-E87)*24</f>
        <v/>
      </c>
      <c r="G87" t="inlineStr">
        <is>
          <t>13802309661</t>
        </is>
      </c>
      <c r="H87" t="inlineStr">
        <is>
          <t>2026-08-18 11:23:46</t>
        </is>
      </c>
      <c r="I87" t="inlineStr">
        <is>
          <t>潮州市饶平县黄冈镇河南网格沿河南路康德广场</t>
        </is>
      </c>
      <c r="J87" t="inlineStr">
        <is>
          <t>邱思鸿</t>
        </is>
      </c>
      <c r="K87" t="inlineStr">
        <is>
          <t>饶平城区工作站</t>
        </is>
      </c>
      <c r="L87" t="inlineStr">
        <is>
          <t>饶平</t>
        </is>
      </c>
      <c r="M87" t="inlineStr">
        <is>
          <t>20260818100733X853219571</t>
        </is>
      </c>
      <c r="N87" t="inlineStr">
        <is>
          <t>CMCC-CZ-TSCLX-20260818-001516</t>
        </is>
      </c>
      <c r="O87" t="inlineStr">
        <is>
          <t>潮州</t>
        </is>
      </c>
      <c r="P87" t="inlineStr">
        <is>
          <t>饶平县</t>
        </is>
      </c>
      <c r="Q87">
        <f>IF(AND(A87&lt;&gt;"已参评好",F87&gt;=5),"超5小时未参评",IF(F87&gt;=7,"超7小时未参评",IF(F87&gt;=8,"超时未参评","")))</f>
        <v/>
      </c>
      <c r="R87" t="inlineStr">
        <is>
          <t>用户没回复</t>
        </is>
      </c>
    </row>
    <row r="88" ht="68" customHeight="1" s="1">
      <c r="B88" t="inlineStr">
        <is>
          <t>是</t>
        </is>
      </c>
      <c r="C88" s="53" t="n">
        <v>46252.91788194444</v>
      </c>
      <c r="D88" t="inlineStr">
        <is>
          <t>是</t>
        </is>
      </c>
      <c r="E88" s="53" t="n">
        <v>46252.58454861111</v>
      </c>
      <c r="F88" s="54">
        <f>(NOW()-E88)*24</f>
        <v/>
      </c>
      <c r="G88" t="inlineStr">
        <is>
          <t>13923507911</t>
        </is>
      </c>
      <c r="H88" t="inlineStr">
        <is>
          <t>2026-08-18 12:01:45</t>
        </is>
      </c>
      <c r="I88" t="inlineStr">
        <is>
          <t>潮州市湘桥区凤新街道外环北网格潮州大道东埔村</t>
        </is>
      </c>
      <c r="J88" t="inlineStr">
        <is>
          <t>陆锐荣</t>
        </is>
      </c>
      <c r="K88" t="inlineStr">
        <is>
          <t>市区城北工作站</t>
        </is>
      </c>
      <c r="L88" t="inlineStr">
        <is>
          <t>市区</t>
        </is>
      </c>
      <c r="M88" t="inlineStr">
        <is>
          <t>20260818102411X851868451</t>
        </is>
      </c>
      <c r="N88" t="inlineStr">
        <is>
          <t>CMCC-CZ-TSCLX-20260818-007695</t>
        </is>
      </c>
      <c r="O88" t="inlineStr">
        <is>
          <t>潮州</t>
        </is>
      </c>
      <c r="P88" t="inlineStr">
        <is>
          <t>湘桥区</t>
        </is>
      </c>
      <c r="Q88">
        <f>IF(AND(A88&lt;&gt;"已参评好",F88&gt;=5),"超5小时未参评",IF(F88&gt;=7,"超7小时未参评",IF(F88&gt;=8,"超时未参评","")))</f>
        <v/>
      </c>
      <c r="R88" t="inlineStr"/>
    </row>
    <row r="89" ht="68" customHeight="1" s="1">
      <c r="A89" t="inlineStr">
        <is>
          <t>未参评好</t>
        </is>
      </c>
      <c r="B89" t="inlineStr">
        <is>
          <t>是</t>
        </is>
      </c>
      <c r="C89" s="53" t="n">
        <v>46253.00578703704</v>
      </c>
      <c r="D89" t="inlineStr">
        <is>
          <t>否</t>
        </is>
      </c>
      <c r="E89" s="53" t="n">
        <v>46252.6724537037</v>
      </c>
      <c r="F89" s="54">
        <f>(NOW()-E89)*24</f>
        <v/>
      </c>
      <c r="G89" t="inlineStr">
        <is>
          <t>13690059680</t>
        </is>
      </c>
      <c r="H89" t="inlineStr">
        <is>
          <t>2026-08-18 14:08:20</t>
        </is>
      </c>
      <c r="I89" t="inlineStr">
        <is>
          <t>潮州市饶平县钱东镇河南网格黄冈大道沈厝村</t>
        </is>
      </c>
      <c r="J89" t="inlineStr">
        <is>
          <t>余俊生</t>
        </is>
      </c>
      <c r="K89" t="inlineStr">
        <is>
          <t>饶平城区工作站</t>
        </is>
      </c>
      <c r="L89" t="inlineStr">
        <is>
          <t>饶平</t>
        </is>
      </c>
      <c r="M89" t="inlineStr">
        <is>
          <t>20260818103439X479099802</t>
        </is>
      </c>
      <c r="N89" t="inlineStr">
        <is>
          <t>CMCC-CZ-TSCLX-20260818-008142</t>
        </is>
      </c>
      <c r="O89" t="inlineStr">
        <is>
          <t>潮州</t>
        </is>
      </c>
      <c r="P89" t="inlineStr">
        <is>
          <t>饶平县</t>
        </is>
      </c>
      <c r="Q89">
        <f>IF(AND(A89&lt;&gt;"已参评好",F89&gt;=5),"超5小时未参评",IF(F89&gt;=7,"超7小时未参评",IF(F89&gt;=8,"超时未参评","")))</f>
        <v/>
      </c>
      <c r="R89" t="inlineStr">
        <is>
          <t>未收到信息</t>
        </is>
      </c>
    </row>
    <row r="90" ht="68" customHeight="1" s="1">
      <c r="A90" t="inlineStr">
        <is>
          <t>未参评好</t>
        </is>
      </c>
      <c r="B90" t="inlineStr">
        <is>
          <t>是</t>
        </is>
      </c>
      <c r="C90" s="53" t="n">
        <v>46252.93592592593</v>
      </c>
      <c r="D90" t="inlineStr">
        <is>
          <t>是</t>
        </is>
      </c>
      <c r="E90" s="53" t="n">
        <v>46252.60259259259</v>
      </c>
      <c r="F90" s="54">
        <f>(NOW()-E90)*24</f>
        <v/>
      </c>
      <c r="G90" t="inlineStr">
        <is>
          <t>13690059680</t>
        </is>
      </c>
      <c r="H90" t="inlineStr">
        <is>
          <t>2026-08-18 12:27:44</t>
        </is>
      </c>
      <c r="I90" t="inlineStr">
        <is>
          <t>潮州市饶平县钱东镇河南网格黄冈大道沈厝村</t>
        </is>
      </c>
      <c r="J90" t="inlineStr">
        <is>
          <t>余俊生</t>
        </is>
      </c>
      <c r="K90" t="inlineStr">
        <is>
          <t>饶平城区工作站</t>
        </is>
      </c>
      <c r="L90" t="inlineStr">
        <is>
          <t>饶平</t>
        </is>
      </c>
      <c r="M90" t="inlineStr">
        <is>
          <t>20260818103513X513651204</t>
        </is>
      </c>
      <c r="N90" t="inlineStr">
        <is>
          <t>CMCC-CZ-TSCLX-20260818-008694</t>
        </is>
      </c>
      <c r="O90" t="inlineStr">
        <is>
          <t>潮州</t>
        </is>
      </c>
      <c r="P90" t="inlineStr">
        <is>
          <t>饶平县</t>
        </is>
      </c>
      <c r="Q90">
        <f>IF(AND(A90&lt;&gt;"已参评好",F90&gt;=5),"超5小时未参评",IF(F90&gt;=7,"超7小时未参评",IF(F90&gt;=8,"超时未参评","")))</f>
        <v/>
      </c>
      <c r="R90" t="inlineStr">
        <is>
          <t>未收到信息</t>
        </is>
      </c>
    </row>
    <row r="91" ht="68" customHeight="1" s="1">
      <c r="A91" t="inlineStr">
        <is>
          <t>已参评好</t>
        </is>
      </c>
      <c r="B91" t="inlineStr">
        <is>
          <t>是</t>
        </is>
      </c>
      <c r="C91" s="53" t="n">
        <v>46252.88857638889</v>
      </c>
      <c r="D91" t="inlineStr">
        <is>
          <t>是</t>
        </is>
      </c>
      <c r="E91" s="53" t="n">
        <v>46252.55524305555</v>
      </c>
      <c r="F91" s="54">
        <f>(NOW()-E91)*24</f>
        <v/>
      </c>
      <c r="G91" t="inlineStr">
        <is>
          <t>13539397740</t>
        </is>
      </c>
      <c r="H91" t="inlineStr">
        <is>
          <t>2026-08-18 11:19:33</t>
        </is>
      </c>
      <c r="I91" t="inlineStr">
        <is>
          <t>潮州市湘桥区城西街道沙洲网格凤洲东路沙洲村</t>
        </is>
      </c>
      <c r="J91" t="inlineStr">
        <is>
          <t>刘伟煌</t>
        </is>
      </c>
      <c r="K91" t="inlineStr">
        <is>
          <t>韩江新城工作站</t>
        </is>
      </c>
      <c r="L91" t="inlineStr">
        <is>
          <t>市区</t>
        </is>
      </c>
      <c r="M91" t="inlineStr">
        <is>
          <t>20260818105132X492965742</t>
        </is>
      </c>
      <c r="N91" t="inlineStr">
        <is>
          <t>CMCC-CZ-TSCLX-20260818-001718</t>
        </is>
      </c>
      <c r="O91" t="inlineStr">
        <is>
          <t>潮州</t>
        </is>
      </c>
      <c r="P91" t="inlineStr">
        <is>
          <t>湘桥区</t>
        </is>
      </c>
      <c r="Q91">
        <f>IF(AND(A91&lt;&gt;"已参评好",F91&gt;=5),"超5小时未参评",IF(F91&gt;=7,"超7小时未参评",IF(F91&gt;=8,"超时未参评","")))</f>
        <v/>
      </c>
      <c r="R91" t="inlineStr">
        <is>
          <t>已参评</t>
        </is>
      </c>
    </row>
    <row r="92" ht="68" customHeight="1" s="1">
      <c r="B92" t="inlineStr">
        <is>
          <t>是</t>
        </is>
      </c>
      <c r="C92" s="53" t="n">
        <v>46253.04422453704</v>
      </c>
      <c r="D92" t="inlineStr">
        <is>
          <t>否</t>
        </is>
      </c>
      <c r="E92" s="53" t="n">
        <v>46252.7108912037</v>
      </c>
      <c r="F92" s="54">
        <f>(NOW()-E92)*24</f>
        <v/>
      </c>
      <c r="G92" t="inlineStr">
        <is>
          <t>18819900580</t>
        </is>
      </c>
      <c r="H92" t="inlineStr">
        <is>
          <t>2026-08-18 15:03:41</t>
        </is>
      </c>
      <c r="I92" t="inlineStr">
        <is>
          <t>潮州市潮安区古巷镇枫洋网格枫洋市路枫洋枫洋四村</t>
        </is>
      </c>
      <c r="J92" t="inlineStr">
        <is>
          <t>陈海荣</t>
        </is>
      </c>
      <c r="K92" t="inlineStr">
        <is>
          <t>古巷登塘工作站</t>
        </is>
      </c>
      <c r="L92" t="inlineStr">
        <is>
          <t>潮安</t>
        </is>
      </c>
      <c r="M92" t="inlineStr">
        <is>
          <t>20260818105833X913669351</t>
        </is>
      </c>
      <c r="N92" t="inlineStr">
        <is>
          <t>CMCC-CZ-TSCLX-20260818-003534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/>
    </row>
    <row r="93" ht="68" customHeight="1" s="1">
      <c r="A93" t="inlineStr">
        <is>
          <t>未参评好</t>
        </is>
      </c>
      <c r="B93" t="inlineStr">
        <is>
          <t>是</t>
        </is>
      </c>
      <c r="C93" s="53" t="n">
        <v>46253.00452546297</v>
      </c>
      <c r="D93" t="inlineStr">
        <is>
          <t>否</t>
        </is>
      </c>
      <c r="E93" s="53" t="n">
        <v>46252.67119212963</v>
      </c>
      <c r="F93" s="54">
        <f>(NOW()-E93)*24</f>
        <v/>
      </c>
      <c r="G93" t="inlineStr">
        <is>
          <t>13531533927</t>
        </is>
      </c>
      <c r="H93" t="inlineStr">
        <is>
          <t>2026-08-18 14:06:31</t>
        </is>
      </c>
      <c r="I93" t="inlineStr">
        <is>
          <t>潮州市潮安区枫溪镇瓷兴网格瓷兴路瓷兴路西片</t>
        </is>
      </c>
      <c r="J93" t="inlineStr">
        <is>
          <t>卢志平</t>
        </is>
      </c>
      <c r="K93" t="inlineStr">
        <is>
          <t>瓷都枫溪工作站</t>
        </is>
      </c>
      <c r="L93" t="inlineStr">
        <is>
          <t>市区</t>
        </is>
      </c>
      <c r="M93" t="inlineStr">
        <is>
          <t>20260818110021X211454230</t>
        </is>
      </c>
      <c r="N93" t="inlineStr">
        <is>
          <t>CMCC-CZ-TSCLX-20260818-002974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>
        <is>
          <t>用户无不配合</t>
        </is>
      </c>
    </row>
    <row r="94" ht="51" customHeight="1" s="1">
      <c r="B94" t="inlineStr">
        <is>
          <t>是</t>
        </is>
      </c>
      <c r="C94" s="53" t="n">
        <v>46253.04607638889</v>
      </c>
      <c r="D94" t="inlineStr">
        <is>
          <t>否</t>
        </is>
      </c>
      <c r="E94" s="53" t="n">
        <v>46252.71274305556</v>
      </c>
      <c r="F94" s="54">
        <f>(NOW()-E94)*24</f>
        <v/>
      </c>
      <c r="G94" t="inlineStr">
        <is>
          <t>13923503223</t>
        </is>
      </c>
      <c r="H94" t="inlineStr">
        <is>
          <t>2026-08-18 15:06:21</t>
        </is>
      </c>
      <c r="I94" t="inlineStr">
        <is>
          <t>潮州市湘桥区西新街道西新网格新桥东路新睦里</t>
        </is>
      </c>
      <c r="J94" t="inlineStr">
        <is>
          <t>冯伟群</t>
        </is>
      </c>
      <c r="K94" t="inlineStr">
        <is>
          <t>市区城南工作站</t>
        </is>
      </c>
      <c r="L94" t="inlineStr">
        <is>
          <t>市区</t>
        </is>
      </c>
      <c r="M94" t="inlineStr">
        <is>
          <t>20260818110435X275975553</t>
        </is>
      </c>
      <c r="N94" t="inlineStr">
        <is>
          <t>CMCC-CZ-TSCLX-20260818-009660</t>
        </is>
      </c>
      <c r="O94" t="inlineStr">
        <is>
          <t>潮州</t>
        </is>
      </c>
      <c r="P94" t="inlineStr">
        <is>
          <t>湘桥区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B95" t="inlineStr">
        <is>
          <t>是</t>
        </is>
      </c>
      <c r="C95" s="53" t="n">
        <v>46252.93038194445</v>
      </c>
      <c r="D95" t="inlineStr">
        <is>
          <t>是</t>
        </is>
      </c>
      <c r="E95" s="53" t="n">
        <v>46252.59704861111</v>
      </c>
      <c r="F95" s="54">
        <f>(NOW()-E95)*24</f>
        <v/>
      </c>
      <c r="G95" t="inlineStr">
        <is>
          <t>13435553240</t>
        </is>
      </c>
      <c r="H95" t="inlineStr">
        <is>
          <t>2026-08-18 12:19:45</t>
        </is>
      </c>
      <c r="I95" t="inlineStr">
        <is>
          <t>潮州市潮安区凤塘镇凤塘西网格书安路新和村</t>
        </is>
      </c>
      <c r="J95" t="inlineStr">
        <is>
          <t>黄锐浩</t>
        </is>
      </c>
      <c r="K95" t="inlineStr">
        <is>
          <t>凤塘镇区工作站</t>
        </is>
      </c>
      <c r="L95" t="inlineStr">
        <is>
          <t>潮安</t>
        </is>
      </c>
      <c r="M95" t="inlineStr">
        <is>
          <t>20260818114610X770985743</t>
        </is>
      </c>
      <c r="N95" t="inlineStr">
        <is>
          <t>CMCC-CZ-TSCLX-20260818-009725</t>
        </is>
      </c>
      <c r="O95" t="inlineStr">
        <is>
          <t>潮州</t>
        </is>
      </c>
      <c r="P95" t="inlineStr">
        <is>
          <t>潮安区</t>
        </is>
      </c>
      <c r="Q95">
        <f>IF(AND(A95&lt;&gt;"已参评好",F95&gt;=5),"超5小时未参评",IF(F95&gt;=7,"超7小时未参评",IF(F95&gt;=8,"超时未参评","")))</f>
        <v/>
      </c>
      <c r="R95" t="inlineStr"/>
    </row>
    <row r="96" ht="51" customHeight="1" s="1">
      <c r="B96" t="inlineStr">
        <is>
          <t>是</t>
        </is>
      </c>
      <c r="C96" s="53" t="n">
        <v>46253.00392361111</v>
      </c>
      <c r="D96" t="inlineStr">
        <is>
          <t>否</t>
        </is>
      </c>
      <c r="E96" s="53" t="n">
        <v>46252.67059027778</v>
      </c>
      <c r="F96" s="54">
        <f>(NOW()-E96)*24</f>
        <v/>
      </c>
      <c r="G96" t="inlineStr">
        <is>
          <t>13612445045</t>
        </is>
      </c>
      <c r="H96" t="inlineStr">
        <is>
          <t>2026-08-18 14:05:39</t>
        </is>
      </c>
      <c r="I96" t="inlineStr">
        <is>
          <t>潮州市湘桥区凤新街道富丽网格潮州大道恒大山水城</t>
        </is>
      </c>
      <c r="J96" t="inlineStr">
        <is>
          <t>陆锐荣</t>
        </is>
      </c>
      <c r="K96" t="inlineStr">
        <is>
          <t>市区城北工作站</t>
        </is>
      </c>
      <c r="L96" t="inlineStr">
        <is>
          <t>市区</t>
        </is>
      </c>
      <c r="M96" t="inlineStr">
        <is>
          <t>20260818115039X399718330</t>
        </is>
      </c>
      <c r="N96" t="inlineStr">
        <is>
          <t>CMCC-CZ-TSCLX-20260818-005950</t>
        </is>
      </c>
      <c r="O96" t="inlineStr">
        <is>
          <t>潮州</t>
        </is>
      </c>
      <c r="P96" t="inlineStr">
        <is>
          <t>湘桥区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46253.00381944444</v>
      </c>
      <c r="D97" t="inlineStr">
        <is>
          <t>否</t>
        </is>
      </c>
      <c r="E97" s="53" t="n">
        <v>46252.67048611111</v>
      </c>
      <c r="F97" s="54">
        <f>(NOW()-E97)*24</f>
        <v/>
      </c>
      <c r="G97" t="inlineStr">
        <is>
          <t>13433747289</t>
        </is>
      </c>
      <c r="H97" t="inlineStr">
        <is>
          <t>2026-08-18 14:05:30</t>
        </is>
      </c>
      <c r="I97" t="inlineStr">
        <is>
          <t>潮州市湘桥区凤新街道凤新网格绿榕北路万绿花园【可装2000M】</t>
        </is>
      </c>
      <c r="J97" t="inlineStr">
        <is>
          <t>张泽鸿</t>
        </is>
      </c>
      <c r="K97" t="inlineStr">
        <is>
          <t>市区城北工作站</t>
        </is>
      </c>
      <c r="L97" t="inlineStr">
        <is>
          <t>市区</t>
        </is>
      </c>
      <c r="M97" t="inlineStr">
        <is>
          <t>20260818115147X107660745</t>
        </is>
      </c>
      <c r="N97" t="inlineStr">
        <is>
          <t>CMCC-CZ-TSCLX-20260818-012059</t>
        </is>
      </c>
      <c r="O97" t="inlineStr">
        <is>
          <t>潮州</t>
        </is>
      </c>
      <c r="P97" t="inlineStr">
        <is>
          <t>湘桥区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46253.0032175926</v>
      </c>
      <c r="D98" t="inlineStr">
        <is>
          <t>否</t>
        </is>
      </c>
      <c r="E98" s="53" t="n">
        <v>46252.66988425926</v>
      </c>
      <c r="F98" s="54">
        <f>(NOW()-E98)*24</f>
        <v/>
      </c>
      <c r="G98" t="inlineStr">
        <is>
          <t>15916470549</t>
        </is>
      </c>
      <c r="H98" t="inlineStr">
        <is>
          <t>2026-08-18 14:04:38</t>
        </is>
      </c>
      <c r="I98" t="inlineStr">
        <is>
          <t>潮州市潮安区庵埠镇庵西网格庵凤路林厝村</t>
        </is>
      </c>
      <c r="J98" t="inlineStr">
        <is>
          <t>梁林勃</t>
        </is>
      </c>
      <c r="K98" t="inlineStr">
        <is>
          <t>潮安城区工作站</t>
        </is>
      </c>
      <c r="L98" t="inlineStr">
        <is>
          <t>潮安</t>
        </is>
      </c>
      <c r="M98" t="inlineStr">
        <is>
          <t>20260818121558X558469568</t>
        </is>
      </c>
      <c r="N98" t="inlineStr">
        <is>
          <t>CMCC-CZ-TSCLX-20260818-000998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B99" t="inlineStr">
        <is>
          <t>是</t>
        </is>
      </c>
      <c r="C99" s="53" t="n">
        <v>46253.01402777778</v>
      </c>
      <c r="D99" t="inlineStr">
        <is>
          <t>否</t>
        </is>
      </c>
      <c r="E99" s="53" t="n">
        <v>46252.68069444445</v>
      </c>
      <c r="F99" s="54">
        <f>(NOW()-E99)*24</f>
        <v/>
      </c>
      <c r="G99" t="inlineStr">
        <is>
          <t>13727938084</t>
        </is>
      </c>
      <c r="H99" t="inlineStr">
        <is>
          <t>2026-08-18 14:20:12</t>
        </is>
      </c>
      <c r="I99" t="inlineStr">
        <is>
          <t>潮州市潮安区金石镇金石南网格十乡路廖厝村</t>
        </is>
      </c>
      <c r="J99" t="inlineStr">
        <is>
          <t>林浩炎</t>
        </is>
      </c>
      <c r="K99" t="inlineStr">
        <is>
          <t>高铁三镇工作站</t>
        </is>
      </c>
      <c r="L99" t="inlineStr">
        <is>
          <t>潮安</t>
        </is>
      </c>
      <c r="M99" t="inlineStr">
        <is>
          <t>20260818122119X879780913</t>
        </is>
      </c>
      <c r="N99" t="inlineStr">
        <is>
          <t>CMCC-CZ-TSCLX-20260818-014254</t>
        </is>
      </c>
      <c r="O99" t="inlineStr">
        <is>
          <t>潮州</t>
        </is>
      </c>
      <c r="P99" t="inlineStr">
        <is>
          <t>潮安区</t>
        </is>
      </c>
      <c r="Q99">
        <f>IF(AND(A99&lt;&gt;"已参评好",F99&gt;=5),"超5小时未参评",IF(F99&gt;=7,"超7小时未参评",IF(F99&gt;=8,"超时未参评","")))</f>
        <v/>
      </c>
      <c r="R99" t="inlineStr"/>
    </row>
    <row r="100" ht="51" customHeight="1" s="1">
      <c r="B100" t="inlineStr">
        <is>
          <t>是</t>
        </is>
      </c>
      <c r="C100" s="53" t="n">
        <v>46253.01534722222</v>
      </c>
      <c r="D100" t="inlineStr">
        <is>
          <t>否</t>
        </is>
      </c>
      <c r="E100" s="53" t="n">
        <v>46252.68201388889</v>
      </c>
      <c r="F100" s="54">
        <f>(NOW()-E100)*24</f>
        <v/>
      </c>
      <c r="G100" t="inlineStr">
        <is>
          <t>17875665641</t>
        </is>
      </c>
      <c r="H100" t="inlineStr">
        <is>
          <t>2026-08-18 14:22:06</t>
        </is>
      </c>
      <c r="I100" t="inlineStr">
        <is>
          <t>潮州市潮安区登塘镇登塘网格枫榴公路登塘村</t>
        </is>
      </c>
      <c r="J100" t="inlineStr">
        <is>
          <t>黄曙镛</t>
        </is>
      </c>
      <c r="K100" t="inlineStr">
        <is>
          <t>古巷登塘工作站</t>
        </is>
      </c>
      <c r="L100" t="inlineStr">
        <is>
          <t>潮安</t>
        </is>
      </c>
      <c r="M100" t="inlineStr">
        <is>
          <t>20260818122147X907126970</t>
        </is>
      </c>
      <c r="N100" t="inlineStr">
        <is>
          <t>CMCC-CZ-TSCLX-20260818-014256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B101" t="inlineStr">
        <is>
          <t>是</t>
        </is>
      </c>
      <c r="C101" s="53" t="n">
        <v>46253.01422453704</v>
      </c>
      <c r="D101" t="inlineStr">
        <is>
          <t>否</t>
        </is>
      </c>
      <c r="E101" s="53" t="n">
        <v>46252.6808912037</v>
      </c>
      <c r="F101" s="54">
        <f>(NOW()-E101)*24</f>
        <v/>
      </c>
      <c r="G101" t="inlineStr">
        <is>
          <t>18319861200</t>
        </is>
      </c>
      <c r="H101" t="inlineStr">
        <is>
          <t>2026-08-18 14:20:29</t>
        </is>
      </c>
      <c r="I101" t="inlineStr">
        <is>
          <t>潮州市潮安区古巷镇古巷网格古水路横溪村</t>
        </is>
      </c>
      <c r="J101" t="inlineStr">
        <is>
          <t>黄曙镛</t>
        </is>
      </c>
      <c r="K101" t="inlineStr">
        <is>
          <t>古巷登塘工作站</t>
        </is>
      </c>
      <c r="L101" t="inlineStr">
        <is>
          <t>潮安</t>
        </is>
      </c>
      <c r="M101" t="inlineStr">
        <is>
          <t>20260817182018X184559270</t>
        </is>
      </c>
      <c r="N101" t="inlineStr">
        <is>
          <t>CMCC-CZ-TSCLX-20260818-014554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/>
    </row>
    <row r="102" ht="17" customHeight="1" s="1">
      <c r="B102" t="inlineStr">
        <is>
          <t>是</t>
        </is>
      </c>
      <c r="C102" s="53" t="n">
        <v>46253.03921296296</v>
      </c>
      <c r="D102" t="inlineStr">
        <is>
          <t>否</t>
        </is>
      </c>
      <c r="E102" s="53" t="n">
        <v>46252.70587962963</v>
      </c>
      <c r="F102" s="54">
        <f>(NOW()-E102)*24</f>
        <v/>
      </c>
      <c r="G102" t="inlineStr">
        <is>
          <t>13715707272</t>
        </is>
      </c>
      <c r="H102" t="inlineStr">
        <is>
          <t>2026-08-18 14:56:28</t>
        </is>
      </c>
      <c r="I102" t="inlineStr">
        <is>
          <t>潮州市潮安区金石镇金石北网格鹳焦路远光村</t>
        </is>
      </c>
      <c r="J102" t="inlineStr">
        <is>
          <t>林彬举</t>
        </is>
      </c>
      <c r="K102" t="inlineStr">
        <is>
          <t>高铁三镇工作站</t>
        </is>
      </c>
      <c r="L102" t="inlineStr">
        <is>
          <t>潮安</t>
        </is>
      </c>
      <c r="M102" t="inlineStr">
        <is>
          <t>20260818123928X968819266</t>
        </is>
      </c>
      <c r="N102" t="inlineStr">
        <is>
          <t>CMCC-CZ-TSCLX-20260818-019455</t>
        </is>
      </c>
      <c r="O102" t="inlineStr">
        <is>
          <t>潮州</t>
        </is>
      </c>
      <c r="P102" t="inlineStr">
        <is>
          <t>潮安区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B103" t="inlineStr">
        <is>
          <t>是</t>
        </is>
      </c>
      <c r="C103" s="53" t="n">
        <v>46253.02027777778</v>
      </c>
      <c r="D103" t="inlineStr">
        <is>
          <t>否</t>
        </is>
      </c>
      <c r="E103" s="53" t="n">
        <v>46252.68694444445</v>
      </c>
      <c r="F103" s="54">
        <f>(NOW()-E103)*24</f>
        <v/>
      </c>
      <c r="G103" t="inlineStr">
        <is>
          <t>15816535965</t>
        </is>
      </c>
      <c r="H103" t="inlineStr">
        <is>
          <t>2026-08-18 14:29:12</t>
        </is>
      </c>
      <c r="I103" t="inlineStr">
        <is>
          <t>潮州市潮安区金石镇金石南网格辜厝大道辜厝村</t>
        </is>
      </c>
      <c r="J103" t="inlineStr">
        <is>
          <t>林浩炎</t>
        </is>
      </c>
      <c r="K103" t="inlineStr">
        <is>
          <t>高铁三镇工作站</t>
        </is>
      </c>
      <c r="L103" t="inlineStr">
        <is>
          <t>潮安</t>
        </is>
      </c>
      <c r="M103" t="inlineStr">
        <is>
          <t>20260818125234X754375161</t>
        </is>
      </c>
      <c r="N103" t="inlineStr">
        <is>
          <t>CMCC-CZ-TSCLX-20260818-016415</t>
        </is>
      </c>
      <c r="O103" t="inlineStr">
        <is>
          <t>潮州</t>
        </is>
      </c>
      <c r="P103" t="inlineStr">
        <is>
          <t>潮安区</t>
        </is>
      </c>
      <c r="Q103">
        <f>IF(AND(A103&lt;&gt;"已参评好",F103&gt;=5),"超5小时未参评",IF(F103&gt;=7,"超7小时未参评",IF(F103&gt;=8,"超时未参评","")))</f>
        <v/>
      </c>
      <c r="R103" t="inlineStr"/>
    </row>
    <row r="104" ht="51" customHeight="1" s="1">
      <c r="B104" t="inlineStr">
        <is>
          <t>是</t>
        </is>
      </c>
      <c r="C104" s="53" t="n">
        <v>46253.00277777778</v>
      </c>
      <c r="D104" t="inlineStr">
        <is>
          <t>否</t>
        </is>
      </c>
      <c r="E104" s="53" t="n">
        <v>46252.66944444444</v>
      </c>
      <c r="F104" s="54">
        <f>(NOW()-E104)*24</f>
        <v/>
      </c>
      <c r="G104" t="inlineStr">
        <is>
          <t>13553755584</t>
        </is>
      </c>
      <c r="H104" t="inlineStr">
        <is>
          <t>2026-08-18 14:04:00</t>
        </is>
      </c>
      <c r="I104" t="inlineStr">
        <is>
          <t>潮州市潮安区庵埠镇庵南网格大霞路大干村</t>
        </is>
      </c>
      <c r="J104" t="inlineStr">
        <is>
          <t>王伟斌</t>
        </is>
      </c>
      <c r="K104" t="inlineStr">
        <is>
          <t>潮安城区工作站</t>
        </is>
      </c>
      <c r="L104" t="inlineStr">
        <is>
          <t>潮安</t>
        </is>
      </c>
      <c r="M104" t="inlineStr">
        <is>
          <t>20260818125304X784827229</t>
        </is>
      </c>
      <c r="N104" t="inlineStr">
        <is>
          <t>CMCC-CZ-TSCLX-20260818-019909</t>
        </is>
      </c>
      <c r="O104" t="inlineStr">
        <is>
          <t>潮州</t>
        </is>
      </c>
      <c r="P104" t="inlineStr">
        <is>
          <t>潮安区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A105" t="inlineStr">
        <is>
          <t>已参评好</t>
        </is>
      </c>
      <c r="B105" t="inlineStr">
        <is>
          <t>是</t>
        </is>
      </c>
      <c r="C105" s="53" t="n">
        <v>46253.05534722222</v>
      </c>
      <c r="D105" t="inlineStr">
        <is>
          <t>否</t>
        </is>
      </c>
      <c r="E105" s="53" t="n">
        <v>46252.72201388889</v>
      </c>
      <c r="F105" s="54">
        <f>(NOW()-E105)*24</f>
        <v/>
      </c>
      <c r="G105" t="inlineStr">
        <is>
          <t>13530355658</t>
        </is>
      </c>
      <c r="H105" t="inlineStr">
        <is>
          <t>2026-08-18 15:19:42</t>
        </is>
      </c>
      <c r="I105" t="inlineStr">
        <is>
          <t>潮州市饶平县饶洋镇网格334省道赤棠片区</t>
        </is>
      </c>
      <c r="J105" t="inlineStr">
        <is>
          <t>詹金潮</t>
        </is>
      </c>
      <c r="K105" t="inlineStr">
        <is>
          <t>饶平北片工作站</t>
        </is>
      </c>
      <c r="L105" t="inlineStr">
        <is>
          <t>饶平</t>
        </is>
      </c>
      <c r="M105" t="inlineStr">
        <is>
          <t>20260818125354X834388609</t>
        </is>
      </c>
      <c r="N105" t="inlineStr">
        <is>
          <t>CMCC-CZ-TSCLX-20260818-022021</t>
        </is>
      </c>
      <c r="O105" t="inlineStr">
        <is>
          <t>潮州</t>
        </is>
      </c>
      <c r="P105" t="inlineStr">
        <is>
          <t>饶平县</t>
        </is>
      </c>
      <c r="Q105">
        <f>IF(AND(A105&lt;&gt;"已参评好",F105&gt;=5),"超5小时未参评",IF(F105&gt;=7,"超7小时未参评",IF(F105&gt;=8,"超时未参评","")))</f>
        <v/>
      </c>
      <c r="R105" t="inlineStr">
        <is>
          <t>已参评</t>
        </is>
      </c>
    </row>
    <row r="106" ht="51" customHeight="1" s="1">
      <c r="B106" t="inlineStr">
        <is>
          <t>是</t>
        </is>
      </c>
      <c r="C106" s="53" t="n">
        <v>46253.0344675926</v>
      </c>
      <c r="D106" t="inlineStr">
        <is>
          <t>否</t>
        </is>
      </c>
      <c r="E106" s="53" t="n">
        <v>46252.70113425926</v>
      </c>
      <c r="F106" s="54">
        <f>(NOW()-E106)*24</f>
        <v/>
      </c>
      <c r="G106" t="inlineStr">
        <is>
          <t>15916464358</t>
        </is>
      </c>
      <c r="H106" t="inlineStr">
        <is>
          <t>2026-08-18 14:49:38</t>
        </is>
      </c>
      <c r="I106" t="inlineStr">
        <is>
          <t>潮州市潮安区沙溪镇沙溪西网格中明路高厝洋村</t>
        </is>
      </c>
      <c r="J106" t="inlineStr">
        <is>
          <t>蔡秋明</t>
        </is>
      </c>
      <c r="K106" t="inlineStr">
        <is>
          <t>高铁三镇工作站</t>
        </is>
      </c>
      <c r="L106" t="inlineStr">
        <is>
          <t>潮安</t>
        </is>
      </c>
      <c r="M106" t="inlineStr">
        <is>
          <t>20260818125648X842178700</t>
        </is>
      </c>
      <c r="N106" t="inlineStr">
        <is>
          <t>CMCC-CZ-TSCLX-20260818-014932</t>
        </is>
      </c>
      <c r="O106" t="inlineStr">
        <is>
          <t>潮州</t>
        </is>
      </c>
      <c r="P106" t="inlineStr">
        <is>
          <t>潮安区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B107" t="inlineStr">
        <is>
          <t>是</t>
        </is>
      </c>
      <c r="C107" s="53" t="n">
        <v>46253.03608796297</v>
      </c>
      <c r="D107" t="inlineStr">
        <is>
          <t>否</t>
        </is>
      </c>
      <c r="E107" s="53" t="n">
        <v>46252.70275462963</v>
      </c>
      <c r="F107" s="54">
        <f>(NOW()-E107)*24</f>
        <v/>
      </c>
      <c r="G107" t="inlineStr">
        <is>
          <t>13553754171</t>
        </is>
      </c>
      <c r="H107" t="inlineStr">
        <is>
          <t>2026-08-18 14:51:58</t>
        </is>
      </c>
      <c r="I107" t="inlineStr">
        <is>
          <t>潮州市潮安区庵埠镇庵东网格中兴路仙溪村</t>
        </is>
      </c>
      <c r="J107" t="inlineStr">
        <is>
          <t>陈家昭</t>
        </is>
      </c>
      <c r="K107" t="inlineStr">
        <is>
          <t>潮安城区工作站</t>
        </is>
      </c>
      <c r="L107" t="inlineStr">
        <is>
          <t>潮安</t>
        </is>
      </c>
      <c r="M107" t="inlineStr">
        <is>
          <t>20260818130545X545891320</t>
        </is>
      </c>
      <c r="N107" t="inlineStr">
        <is>
          <t>CMCC-CZ-TSCLX-20260818-013935</t>
        </is>
      </c>
      <c r="O107" t="inlineStr">
        <is>
          <t>潮州</t>
        </is>
      </c>
      <c r="P107" t="inlineStr">
        <is>
          <t>潮安区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46253.01361111111</v>
      </c>
      <c r="D108" t="inlineStr">
        <is>
          <t>否</t>
        </is>
      </c>
      <c r="E108" s="53" t="n">
        <v>46252.68027777778</v>
      </c>
      <c r="F108" s="54">
        <f>(NOW()-E108)*24</f>
        <v/>
      </c>
      <c r="G108" t="inlineStr">
        <is>
          <t>18666643848</t>
        </is>
      </c>
      <c r="H108" t="inlineStr">
        <is>
          <t>2026-08-18 14:19:36</t>
        </is>
      </c>
      <c r="I108" t="inlineStr">
        <is>
          <t>潮州市湘桥区城西街道吉利网格潮枫路妇幼保健院后</t>
        </is>
      </c>
      <c r="J108" t="inlineStr">
        <is>
          <t>陈楷</t>
        </is>
      </c>
      <c r="K108" t="inlineStr">
        <is>
          <t>市区城南工作站</t>
        </is>
      </c>
      <c r="L108" t="inlineStr">
        <is>
          <t>市区</t>
        </is>
      </c>
      <c r="M108" t="inlineStr">
        <is>
          <t>20260818131729X249631194</t>
        </is>
      </c>
      <c r="N108" t="inlineStr">
        <is>
          <t>CMCC-CZ-TSCLX-20260818-021821</t>
        </is>
      </c>
      <c r="O108" t="inlineStr">
        <is>
          <t>潮州</t>
        </is>
      </c>
      <c r="P108" t="inlineStr">
        <is>
          <t>湘桥区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B109" t="inlineStr">
        <is>
          <t>是</t>
        </is>
      </c>
      <c r="C109" s="53" t="n">
        <v>46253.16584490741</v>
      </c>
      <c r="D109" t="inlineStr">
        <is>
          <t>否</t>
        </is>
      </c>
      <c r="E109" s="53" t="n">
        <v>46252.83251157407</v>
      </c>
      <c r="F109" s="54">
        <f>(NOW()-E109)*24</f>
        <v/>
      </c>
      <c r="G109" t="inlineStr">
        <is>
          <t>13553765885</t>
        </is>
      </c>
      <c r="H109" t="inlineStr">
        <is>
          <t>2026-08-18 17:58:49</t>
        </is>
      </c>
      <c r="I109" t="inlineStr">
        <is>
          <t>潮州市湘桥区意溪镇坝街网格意东一路坝街</t>
        </is>
      </c>
      <c r="J109" t="inlineStr">
        <is>
          <t>邱培烁</t>
        </is>
      </c>
      <c r="K109" t="inlineStr">
        <is>
          <t>韩江新城工作站</t>
        </is>
      </c>
      <c r="L109" t="inlineStr">
        <is>
          <t>市区</t>
        </is>
      </c>
      <c r="M109" t="inlineStr">
        <is>
          <t>20260817205559X359971106</t>
        </is>
      </c>
      <c r="N109" t="inlineStr">
        <is>
          <t>CMCC-CZ-TSCLX-20260811-023518</t>
        </is>
      </c>
      <c r="O109" t="inlineStr">
        <is>
          <t>潮州</t>
        </is>
      </c>
      <c r="P109" t="inlineStr">
        <is>
          <t>湘桥区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B110" t="inlineStr">
        <is>
          <t>是</t>
        </is>
      </c>
      <c r="C110" s="53" t="n">
        <v>46253.14436342593</v>
      </c>
      <c r="D110" t="inlineStr">
        <is>
          <t>否</t>
        </is>
      </c>
      <c r="E110" s="53" t="n">
        <v>46252.81103009259</v>
      </c>
      <c r="F110" s="54">
        <f>(NOW()-E110)*24</f>
        <v/>
      </c>
      <c r="G110" t="inlineStr">
        <is>
          <t>18607683138</t>
        </is>
      </c>
      <c r="H110" t="inlineStr">
        <is>
          <t>2026-08-18 17:27:53</t>
        </is>
      </c>
      <c r="I110" t="inlineStr">
        <is>
          <t>潮州市潮安区浮洋镇浮洋南网格开明路浮洋老市场</t>
        </is>
      </c>
      <c r="J110" t="inlineStr">
        <is>
          <t>0</t>
        </is>
      </c>
      <c r="M110" t="inlineStr">
        <is>
          <t>20260814112743X636615720</t>
        </is>
      </c>
      <c r="N110" t="inlineStr">
        <is>
          <t>CMCC-CZ-TSCLX-20260814-023746</t>
        </is>
      </c>
      <c r="O110" t="inlineStr">
        <is>
          <t>潮州</t>
        </is>
      </c>
      <c r="P110" t="inlineStr">
        <is>
          <t>潮安区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B111" t="inlineStr">
        <is>
          <t>是</t>
        </is>
      </c>
      <c r="C111" s="53" t="n">
        <v>46253.14304398148</v>
      </c>
      <c r="D111" t="inlineStr">
        <is>
          <t>否</t>
        </is>
      </c>
      <c r="E111" s="53" t="n">
        <v>46252.80971064815</v>
      </c>
      <c r="F111" s="54">
        <f>(NOW()-E111)*24</f>
        <v/>
      </c>
      <c r="G111" t="inlineStr">
        <is>
          <t>13433772428</t>
        </is>
      </c>
      <c r="H111" t="inlineStr">
        <is>
          <t>2026-08-18 17:25:59</t>
        </is>
      </c>
      <c r="I111" t="inlineStr">
        <is>
          <t>潮州市潮安区枫溪镇如意网格宾福路槐山岗</t>
        </is>
      </c>
      <c r="J111" t="inlineStr">
        <is>
          <t>陈丹华</t>
        </is>
      </c>
      <c r="K111" t="inlineStr">
        <is>
          <t>瓷都枫溪工作站</t>
        </is>
      </c>
      <c r="L111" t="inlineStr">
        <is>
          <t>市区</t>
        </is>
      </c>
      <c r="M111" t="inlineStr">
        <is>
          <t>20260817193920X760029993</t>
        </is>
      </c>
      <c r="N111" t="inlineStr">
        <is>
          <t>CMCC-CZ-TSCLX-20260816-001494</t>
        </is>
      </c>
      <c r="O111" t="inlineStr">
        <is>
          <t>潮州</t>
        </is>
      </c>
      <c r="P111" t="inlineStr">
        <is>
          <t>潮安区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B112" t="inlineStr">
        <is>
          <t>是</t>
        </is>
      </c>
      <c r="C112" s="53" t="n">
        <v>46253.06341435185</v>
      </c>
      <c r="D112" t="inlineStr">
        <is>
          <t>否</t>
        </is>
      </c>
      <c r="E112" s="53" t="n">
        <v>46252.73008101852</v>
      </c>
      <c r="F112" s="54">
        <f>(NOW()-E112)*24</f>
        <v/>
      </c>
      <c r="G112" t="inlineStr">
        <is>
          <t>13612447711</t>
        </is>
      </c>
      <c r="H112" t="inlineStr">
        <is>
          <t>2026-08-18 15:31:19</t>
        </is>
      </c>
      <c r="I112" t="inlineStr">
        <is>
          <t>潮州市湘桥区桥东街道恒大城网格金碧路恒大城</t>
        </is>
      </c>
      <c r="J112" t="inlineStr">
        <is>
          <t>刘伟煌</t>
        </is>
      </c>
      <c r="K112" t="inlineStr">
        <is>
          <t>韩江新城工作站</t>
        </is>
      </c>
      <c r="L112" t="inlineStr">
        <is>
          <t>市区</t>
        </is>
      </c>
      <c r="M112" t="inlineStr">
        <is>
          <t>20260818102130X690756820</t>
        </is>
      </c>
      <c r="N112" t="inlineStr">
        <is>
          <t>CMCC-CZ-TSCLX-20260817-015798</t>
        </is>
      </c>
      <c r="O112" t="inlineStr">
        <is>
          <t>潮州</t>
        </is>
      </c>
      <c r="P112" t="inlineStr">
        <is>
          <t>湘桥区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B113" t="inlineStr">
        <is>
          <t>是</t>
        </is>
      </c>
      <c r="C113" s="53" t="n">
        <v>46253.14576388889</v>
      </c>
      <c r="D113" t="inlineStr">
        <is>
          <t>否</t>
        </is>
      </c>
      <c r="E113" s="53" t="n">
        <v>46252.81243055555</v>
      </c>
      <c r="F113" s="54">
        <f>(NOW()-E113)*24</f>
        <v/>
      </c>
      <c r="G113" t="inlineStr">
        <is>
          <t>15919521875</t>
        </is>
      </c>
      <c r="H113" t="inlineStr">
        <is>
          <t>2026-08-18 17:29:54</t>
        </is>
      </c>
      <c r="I113" t="inlineStr">
        <is>
          <t>潮州市潮安区登塘镇登塘网格枫榴路横洋村</t>
        </is>
      </c>
      <c r="J113" t="inlineStr">
        <is>
          <t>陈佳雄</t>
        </is>
      </c>
      <c r="K113" t="inlineStr">
        <is>
          <t>古巷登塘工作站</t>
        </is>
      </c>
      <c r="L113" t="inlineStr">
        <is>
          <t>潮安</t>
        </is>
      </c>
      <c r="M113" t="inlineStr">
        <is>
          <t>20260817193611X571060603</t>
        </is>
      </c>
      <c r="N113" t="inlineStr">
        <is>
          <t>CMCC-CZ-TSCLX-20260817-037374</t>
        </is>
      </c>
      <c r="O113" t="inlineStr">
        <is>
          <t>潮州</t>
        </is>
      </c>
      <c r="P113" t="inlineStr">
        <is>
          <t>潮安区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B114" t="inlineStr">
        <is>
          <t>是</t>
        </is>
      </c>
      <c r="C114" s="53" t="n">
        <v>46253.08481481481</v>
      </c>
      <c r="D114" t="inlineStr">
        <is>
          <t>否</t>
        </is>
      </c>
      <c r="E114" s="53" t="n">
        <v>46252.75148148148</v>
      </c>
      <c r="F114" s="54">
        <f>(NOW()-E114)*24</f>
        <v/>
      </c>
      <c r="G114" t="inlineStr">
        <is>
          <t>13671401432</t>
        </is>
      </c>
      <c r="H114" t="inlineStr">
        <is>
          <t>2026-08-18 16:02:08</t>
        </is>
      </c>
      <c r="I114" t="inlineStr">
        <is>
          <t>潮州市潮安区浮洋镇浮洋南网格仙庭路仙庭村</t>
        </is>
      </c>
      <c r="J114" t="inlineStr">
        <is>
          <t>邱晓杰</t>
        </is>
      </c>
      <c r="K114" t="inlineStr">
        <is>
          <t>浮洋网格</t>
        </is>
      </c>
      <c r="M114" t="inlineStr">
        <is>
          <t>20260817194456X968437950</t>
        </is>
      </c>
      <c r="N114" t="inlineStr">
        <is>
          <t>CMCC-CZ-TSCLX-20260817-033097</t>
        </is>
      </c>
      <c r="O114" t="inlineStr">
        <is>
          <t>潮州</t>
        </is>
      </c>
      <c r="P114" t="inlineStr">
        <is>
          <t>潮安区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B115" t="inlineStr">
        <is>
          <t>是</t>
        </is>
      </c>
      <c r="C115" s="53" t="n">
        <v>46253.16149305556</v>
      </c>
      <c r="D115" t="inlineStr">
        <is>
          <t>否</t>
        </is>
      </c>
      <c r="E115" s="53" t="n">
        <v>46252.82815972222</v>
      </c>
      <c r="F115" s="54">
        <f>(NOW()-E115)*24</f>
        <v/>
      </c>
      <c r="G115" t="inlineStr">
        <is>
          <t>13690053208</t>
        </is>
      </c>
      <c r="H115" t="inlineStr">
        <is>
          <t>2026-08-18 17:52:33</t>
        </is>
      </c>
      <c r="I115" t="inlineStr">
        <is>
          <t>潮州市潮安区古巷镇枫洋网格枫洋市路枫洋枫三村</t>
        </is>
      </c>
      <c r="J115" t="inlineStr">
        <is>
          <t>刘泽标</t>
        </is>
      </c>
      <c r="K115" t="inlineStr">
        <is>
          <t>古巷登塘工作站</t>
        </is>
      </c>
      <c r="L115" t="inlineStr">
        <is>
          <t>潮安</t>
        </is>
      </c>
      <c r="M115" t="inlineStr">
        <is>
          <t>20260817200020X201407190</t>
        </is>
      </c>
      <c r="N115" t="inlineStr">
        <is>
          <t>CMCC-CZ-TSCLX-20260817-028339</t>
        </is>
      </c>
      <c r="O115" t="inlineStr">
        <is>
          <t>潮州</t>
        </is>
      </c>
      <c r="P115" t="inlineStr">
        <is>
          <t>潮安区</t>
        </is>
      </c>
      <c r="Q115">
        <f>IF(AND(A115&lt;&gt;"已参评好",F115&gt;=5),"超5小时未参评",IF(F115&gt;=7,"超7小时未参评",IF(F115&gt;=8,"超时未参评","")))</f>
        <v/>
      </c>
      <c r="R115" t="inlineStr"/>
    </row>
    <row r="116" ht="51" customHeight="1" s="1">
      <c r="B116" t="inlineStr">
        <is>
          <t>是</t>
        </is>
      </c>
      <c r="C116" s="53" t="n">
        <v>46253.07903935185</v>
      </c>
      <c r="D116" t="inlineStr">
        <is>
          <t>否</t>
        </is>
      </c>
      <c r="E116" s="53" t="n">
        <v>46252.74570601852</v>
      </c>
      <c r="F116" s="54">
        <f>(NOW()-E116)*24</f>
        <v/>
      </c>
      <c r="G116" t="inlineStr">
        <is>
          <t>13829039135</t>
        </is>
      </c>
      <c r="H116" t="inlineStr">
        <is>
          <t>2026-08-18 15:53:49</t>
        </is>
      </c>
      <c r="I116" t="inlineStr">
        <is>
          <t>潮州市潮安区金石镇金石北网格鹳焦路远光村</t>
        </is>
      </c>
      <c r="J116" t="inlineStr">
        <is>
          <t>洪名鑫</t>
        </is>
      </c>
      <c r="K116" t="inlineStr">
        <is>
          <t>高铁三镇工作站</t>
        </is>
      </c>
      <c r="L116" t="inlineStr">
        <is>
          <t>潮安</t>
        </is>
      </c>
      <c r="M116" t="inlineStr">
        <is>
          <t>20260817203512X112729303</t>
        </is>
      </c>
      <c r="N116" t="inlineStr">
        <is>
          <t>CMCC-CZ-TSCLX-20260817-033927</t>
        </is>
      </c>
      <c r="O116" t="inlineStr">
        <is>
          <t>潮州</t>
        </is>
      </c>
      <c r="P116" t="inlineStr">
        <is>
          <t>潮安区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B117" t="inlineStr">
        <is>
          <t>是</t>
        </is>
      </c>
      <c r="C117" s="53" t="n">
        <v>46253.12107638889</v>
      </c>
      <c r="D117" t="inlineStr">
        <is>
          <t>否</t>
        </is>
      </c>
      <c r="E117" s="53" t="n">
        <v>46252.78774305555</v>
      </c>
      <c r="F117" s="54">
        <f>(NOW()-E117)*24</f>
        <v/>
      </c>
      <c r="G117" t="inlineStr">
        <is>
          <t>13534685761</t>
        </is>
      </c>
      <c r="H117" t="inlineStr">
        <is>
          <t>2026-08-18 16:54:21</t>
        </is>
      </c>
      <c r="I117" t="inlineStr">
        <is>
          <t>潮州市潮安区枫溪镇长美网格社道路枫二村</t>
        </is>
      </c>
      <c r="J117" t="inlineStr">
        <is>
          <t>庄卓煌</t>
        </is>
      </c>
      <c r="K117" t="inlineStr">
        <is>
          <t>瓷都枫溪工作站</t>
        </is>
      </c>
      <c r="L117" t="inlineStr">
        <is>
          <t>市区</t>
        </is>
      </c>
      <c r="M117" t="inlineStr">
        <is>
          <t>20260817205708X428233204</t>
        </is>
      </c>
      <c r="N117" t="inlineStr">
        <is>
          <t>CMCC-CZ-TSCLX-20260817-032966</t>
        </is>
      </c>
      <c r="O117" t="inlineStr">
        <is>
          <t>潮州</t>
        </is>
      </c>
      <c r="P117" t="inlineStr">
        <is>
          <t>潮安区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>
      <c r="B118" t="inlineStr">
        <is>
          <t>是</t>
        </is>
      </c>
      <c r="C118" s="53" t="n">
        <v>46253.16209490741</v>
      </c>
      <c r="D118" t="inlineStr">
        <is>
          <t>否</t>
        </is>
      </c>
      <c r="E118" s="53" t="n">
        <v>46252.82876157408</v>
      </c>
      <c r="F118" s="54">
        <f>(NOW()-E118)*24</f>
        <v/>
      </c>
      <c r="G118" t="inlineStr">
        <is>
          <t>13539376320</t>
        </is>
      </c>
      <c r="H118" t="inlineStr">
        <is>
          <t>2026-08-18 17:53:25</t>
        </is>
      </c>
      <c r="I118" t="inlineStr">
        <is>
          <t>潮州市饶平县柘林镇柘林网格X082县道内里村</t>
        </is>
      </c>
      <c r="J118" t="inlineStr">
        <is>
          <t>陈荣锐</t>
        </is>
      </c>
      <c r="M118" t="inlineStr">
        <is>
          <t>20260817211236X356863479</t>
        </is>
      </c>
      <c r="N118" t="inlineStr">
        <is>
          <t>CMCC-CZ-TSCLX-20260817-028183</t>
        </is>
      </c>
      <c r="O118" t="inlineStr">
        <is>
          <t>潮州</t>
        </is>
      </c>
      <c r="P118" t="inlineStr">
        <is>
          <t>饶平县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B119" t="inlineStr">
        <is>
          <t>是</t>
        </is>
      </c>
      <c r="C119" s="53" t="n">
        <v>46253.11592592593</v>
      </c>
      <c r="D119" t="inlineStr">
        <is>
          <t>否</t>
        </is>
      </c>
      <c r="E119" s="53" t="n">
        <v>46252.78259259259</v>
      </c>
      <c r="F119" s="54">
        <f>(NOW()-E119)*24</f>
        <v/>
      </c>
      <c r="G119" t="inlineStr">
        <is>
          <t>13531553802</t>
        </is>
      </c>
      <c r="H119" t="inlineStr">
        <is>
          <t>2026-08-18 16:46:56</t>
        </is>
      </c>
      <c r="I119" t="inlineStr">
        <is>
          <t>潮州市湘桥区桥东街道桥东网格卧石路卧石村</t>
        </is>
      </c>
      <c r="J119" t="inlineStr">
        <is>
          <t>柯德贤</t>
        </is>
      </c>
      <c r="K119" t="inlineStr">
        <is>
          <t>韩江新城工作站</t>
        </is>
      </c>
      <c r="L119" t="inlineStr">
        <is>
          <t>市区</t>
        </is>
      </c>
      <c r="M119" t="inlineStr">
        <is>
          <t>20260817213603X763549245</t>
        </is>
      </c>
      <c r="N119" t="inlineStr">
        <is>
          <t>CMCC-CZ-TSCLX-20260817-038147</t>
        </is>
      </c>
      <c r="O119" t="inlineStr">
        <is>
          <t>潮州</t>
        </is>
      </c>
      <c r="P119" t="inlineStr">
        <is>
          <t>湘桥区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B120" t="inlineStr">
        <is>
          <t>是</t>
        </is>
      </c>
      <c r="C120" s="53" t="n">
        <v>46253.21125</v>
      </c>
      <c r="D120" t="inlineStr">
        <is>
          <t>否</t>
        </is>
      </c>
      <c r="E120" s="53" t="n">
        <v>46252.87791666666</v>
      </c>
      <c r="F120" s="54">
        <f>(NOW()-E120)*24</f>
        <v/>
      </c>
      <c r="G120" t="inlineStr">
        <is>
          <t>13632023923</t>
        </is>
      </c>
      <c r="H120" t="inlineStr">
        <is>
          <t>2026-08-18 19:04:12</t>
        </is>
      </c>
      <c r="I120" t="inlineStr">
        <is>
          <t>潮州市湘桥区磷溪镇凤美网格安澄公路仙河村</t>
        </is>
      </c>
      <c r="J120" t="inlineStr">
        <is>
          <t>陆淳鑫</t>
        </is>
      </c>
      <c r="K120" t="inlineStr">
        <is>
          <t>磷官铁工作站</t>
        </is>
      </c>
      <c r="L120" t="inlineStr">
        <is>
          <t>市区</t>
        </is>
      </c>
      <c r="M120" t="inlineStr">
        <is>
          <t>20260818022856X336922775</t>
        </is>
      </c>
      <c r="N120" t="inlineStr">
        <is>
          <t>CMCC-CZ-TSCLX-20260818-005203</t>
        </is>
      </c>
      <c r="O120" t="inlineStr">
        <is>
          <t>潮州</t>
        </is>
      </c>
      <c r="P120" t="inlineStr">
        <is>
          <t>湘桥区</t>
        </is>
      </c>
      <c r="Q120">
        <f>IF(AND(A120&lt;&gt;"已参评好",F120&gt;=5),"超5小时未参评",IF(F120&gt;=7,"超7小时未参评",IF(F120&gt;=8,"超时未参评","")))</f>
        <v/>
      </c>
      <c r="R120" t="inlineStr"/>
    </row>
    <row r="121" ht="51" customHeight="1" s="1">
      <c r="B121" t="inlineStr">
        <is>
          <t>是</t>
        </is>
      </c>
      <c r="C121" s="53" t="n">
        <v>46253.06384259259</v>
      </c>
      <c r="D121" t="inlineStr">
        <is>
          <t>否</t>
        </is>
      </c>
      <c r="E121" s="53" t="n">
        <v>46252.73050925926</v>
      </c>
      <c r="F121" s="54">
        <f>(NOW()-E121)*24</f>
        <v/>
      </c>
      <c r="G121" t="inlineStr">
        <is>
          <t>13413711997</t>
        </is>
      </c>
      <c r="H121" t="inlineStr">
        <is>
          <t>2026-08-18 15:31:56</t>
        </is>
      </c>
      <c r="I121" t="inlineStr">
        <is>
          <t>潮州市潮安区登塘镇登塘网格枫榴公路李厝村</t>
        </is>
      </c>
      <c r="J121" t="inlineStr">
        <is>
          <t>郑杰帆</t>
        </is>
      </c>
      <c r="K121" t="inlineStr">
        <is>
          <t>古巷登塘工作站</t>
        </is>
      </c>
      <c r="L121" t="inlineStr">
        <is>
          <t>潮安</t>
        </is>
      </c>
      <c r="M121" t="inlineStr">
        <is>
          <t>20260818085735X655041487</t>
        </is>
      </c>
      <c r="N121" t="inlineStr">
        <is>
          <t>CMCC-CZ-TSCLX-20260818-006429</t>
        </is>
      </c>
      <c r="O121" t="inlineStr">
        <is>
          <t>潮州</t>
        </is>
      </c>
      <c r="P121" t="inlineStr">
        <is>
          <t>潮安区</t>
        </is>
      </c>
      <c r="Q121">
        <f>IF(AND(A121&lt;&gt;"已参评好",F121&gt;=5),"超5小时未参评",IF(F121&gt;=7,"超7小时未参评",IF(F121&gt;=8,"超时未参评","")))</f>
        <v/>
      </c>
      <c r="R121" t="inlineStr"/>
    </row>
    <row r="122" ht="51" customHeight="1" s="1">
      <c r="B122" t="inlineStr">
        <is>
          <t>是</t>
        </is>
      </c>
      <c r="C122" s="53" t="n">
        <v>46253.07123842592</v>
      </c>
      <c r="D122" t="inlineStr">
        <is>
          <t>否</t>
        </is>
      </c>
      <c r="E122" s="53" t="n">
        <v>46252.7379050926</v>
      </c>
      <c r="F122" s="54">
        <f>(NOW()-E122)*24</f>
        <v/>
      </c>
      <c r="G122" t="inlineStr">
        <is>
          <t>13534606565</t>
        </is>
      </c>
      <c r="H122" t="inlineStr">
        <is>
          <t>2026-08-18 15:42:35</t>
        </is>
      </c>
      <c r="I122" t="inlineStr">
        <is>
          <t>潮州市潮安区庵埠镇庵北网格安南路文里村</t>
        </is>
      </c>
      <c r="J122" t="inlineStr">
        <is>
          <t>蔡满煜</t>
        </is>
      </c>
      <c r="K122" t="inlineStr">
        <is>
          <t>潮安城区工作站</t>
        </is>
      </c>
      <c r="L122" t="inlineStr">
        <is>
          <t>潮安</t>
        </is>
      </c>
      <c r="M122" t="inlineStr">
        <is>
          <t>20260818090614X174619181</t>
        </is>
      </c>
      <c r="N122" t="inlineStr">
        <is>
          <t>CMCC-CZ-TSCLX-20260818-008633</t>
        </is>
      </c>
      <c r="O122" t="inlineStr">
        <is>
          <t>潮州</t>
        </is>
      </c>
      <c r="P122" t="inlineStr">
        <is>
          <t>潮安区</t>
        </is>
      </c>
      <c r="Q122">
        <f>IF(AND(A122&lt;&gt;"已参评好",F122&gt;=5),"超5小时未参评",IF(F122&gt;=7,"超7小时未参评",IF(F122&gt;=8,"超时未参评","")))</f>
        <v/>
      </c>
      <c r="R122" t="inlineStr"/>
    </row>
    <row r="123" ht="51" customHeight="1" s="1">
      <c r="B123" t="inlineStr">
        <is>
          <t>是</t>
        </is>
      </c>
      <c r="C123" s="53" t="n">
        <v>46253.24042824074</v>
      </c>
      <c r="D123" t="inlineStr">
        <is>
          <t>否</t>
        </is>
      </c>
      <c r="E123" s="53" t="n">
        <v>46252.90709490741</v>
      </c>
      <c r="F123" s="54">
        <f>(NOW()-E123)*24</f>
        <v/>
      </c>
      <c r="G123" t="inlineStr">
        <is>
          <t>13433798456</t>
        </is>
      </c>
      <c r="H123" t="inlineStr">
        <is>
          <t>2026-08-18 19:46:13</t>
        </is>
      </c>
      <c r="I123" t="inlineStr">
        <is>
          <t>潮州市潮安区彩塘镇金砂网格彩金路金砂四村</t>
        </is>
      </c>
      <c r="J123" t="inlineStr">
        <is>
          <t>杨鑫泳</t>
        </is>
      </c>
      <c r="K123" t="inlineStr">
        <is>
          <t>彩塘东凤工作站</t>
        </is>
      </c>
      <c r="L123" t="inlineStr">
        <is>
          <t>潮安</t>
        </is>
      </c>
      <c r="M123" t="inlineStr">
        <is>
          <t>20260818140616X176389641</t>
        </is>
      </c>
      <c r="N123" t="inlineStr">
        <is>
          <t>CMCC-CZ-TSCLX-20260818-002897</t>
        </is>
      </c>
      <c r="O123" t="inlineStr">
        <is>
          <t>潮州</t>
        </is>
      </c>
      <c r="P123" t="inlineStr">
        <is>
          <t>潮安区</t>
        </is>
      </c>
      <c r="Q123">
        <f>IF(AND(A123&lt;&gt;"已参评好",F123&gt;=5),"超5小时未参评",IF(F123&gt;=7,"超7小时未参评",IF(F123&gt;=8,"超时未参评","")))</f>
        <v/>
      </c>
      <c r="R123" t="inlineStr"/>
    </row>
    <row r="124" ht="51" customHeight="1" s="1">
      <c r="B124" t="inlineStr">
        <is>
          <t>是</t>
        </is>
      </c>
      <c r="C124" s="53" t="n">
        <v>46253.09575231482</v>
      </c>
      <c r="D124" t="inlineStr">
        <is>
          <t>否</t>
        </is>
      </c>
      <c r="E124" s="53" t="n">
        <v>46252.76241898148</v>
      </c>
      <c r="F124" s="54">
        <f>(NOW()-E124)*24</f>
        <v/>
      </c>
      <c r="G124" t="inlineStr">
        <is>
          <t>18207681397</t>
        </is>
      </c>
      <c r="H124" t="inlineStr">
        <is>
          <t>2026-08-18 16:17:53</t>
        </is>
      </c>
      <c r="I124" t="inlineStr">
        <is>
          <t>潮州市潮安区彩塘镇金砂网格彩金路骊塘一村</t>
        </is>
      </c>
      <c r="J124" t="inlineStr">
        <is>
          <t>陈海灿</t>
        </is>
      </c>
      <c r="K124" t="inlineStr">
        <is>
          <t>彩塘东凤工作站</t>
        </is>
      </c>
      <c r="L124" t="inlineStr">
        <is>
          <t>潮安</t>
        </is>
      </c>
      <c r="M124" t="inlineStr">
        <is>
          <t>20260818105047X447868800</t>
        </is>
      </c>
      <c r="N124" t="inlineStr">
        <is>
          <t>CMCC-CZ-TSCLX-20260818-001509</t>
        </is>
      </c>
      <c r="O124" t="inlineStr">
        <is>
          <t>潮州</t>
        </is>
      </c>
      <c r="P124" t="inlineStr">
        <is>
          <t>潮安区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B125" t="inlineStr">
        <is>
          <t>是</t>
        </is>
      </c>
      <c r="C125" s="53" t="n">
        <v>46253.09907407407</v>
      </c>
      <c r="D125" t="inlineStr">
        <is>
          <t>否</t>
        </is>
      </c>
      <c r="E125" s="53" t="n">
        <v>46252.76574074074</v>
      </c>
      <c r="F125" s="54">
        <f>(NOW()-E125)*24</f>
        <v/>
      </c>
      <c r="G125" t="inlineStr">
        <is>
          <t>13413783692</t>
        </is>
      </c>
      <c r="H125" t="inlineStr">
        <is>
          <t>2026-08-18 16:22:40</t>
        </is>
      </c>
      <c r="I125" t="inlineStr">
        <is>
          <t>潮州市饶平县浮滨镇网格086县道中段村</t>
        </is>
      </c>
      <c r="J125" t="inlineStr">
        <is>
          <t>王少永</t>
        </is>
      </c>
      <c r="K125" t="inlineStr">
        <is>
          <t>饶平中片工作站</t>
        </is>
      </c>
      <c r="L125" t="inlineStr">
        <is>
          <t>饶平</t>
        </is>
      </c>
      <c r="M125" t="inlineStr">
        <is>
          <t>20260818111127X687934636</t>
        </is>
      </c>
      <c r="N125" t="inlineStr">
        <is>
          <t>CMCC-CZ-TSCLX-20260818-006546</t>
        </is>
      </c>
      <c r="O125" t="inlineStr">
        <is>
          <t>潮州</t>
        </is>
      </c>
      <c r="P125" t="inlineStr">
        <is>
          <t>饶平县</t>
        </is>
      </c>
      <c r="Q125">
        <f>IF(AND(A125&lt;&gt;"已参评好",F125&gt;=5),"超5小时未参评",IF(F125&gt;=7,"超7小时未参评",IF(F125&gt;=8,"超时未参评","")))</f>
        <v/>
      </c>
      <c r="R125" t="inlineStr"/>
    </row>
    <row r="126" ht="51" customHeight="1" s="1">
      <c r="B126" t="inlineStr">
        <is>
          <t>是</t>
        </is>
      </c>
      <c r="C126" s="53" t="n">
        <v>46253.06436342592</v>
      </c>
      <c r="D126" t="inlineStr">
        <is>
          <t>否</t>
        </is>
      </c>
      <c r="E126" s="53" t="n">
        <v>46252.73103009259</v>
      </c>
      <c r="F126" s="54">
        <f>(NOW()-E126)*24</f>
        <v/>
      </c>
      <c r="G126" t="inlineStr">
        <is>
          <t>15816152108</t>
        </is>
      </c>
      <c r="H126" t="inlineStr">
        <is>
          <t>2026-08-18 15:32:41</t>
        </is>
      </c>
      <c r="I126" t="inlineStr">
        <is>
          <t>潮州市湘桥区桥东街道桥东网格卧石路卧石村</t>
        </is>
      </c>
      <c r="J126" t="inlineStr">
        <is>
          <t>柯德贤</t>
        </is>
      </c>
      <c r="K126" t="inlineStr">
        <is>
          <t>韩江新城工作站</t>
        </is>
      </c>
      <c r="L126" t="inlineStr">
        <is>
          <t>市区</t>
        </is>
      </c>
      <c r="M126" t="inlineStr">
        <is>
          <t>20260818101227X147950730</t>
        </is>
      </c>
      <c r="N126" t="inlineStr">
        <is>
          <t>CMCC-CZ-TSCLX-20260818-009410</t>
        </is>
      </c>
      <c r="O126" t="inlineStr">
        <is>
          <t>潮州</t>
        </is>
      </c>
      <c r="P126" t="inlineStr">
        <is>
          <t>湘桥区</t>
        </is>
      </c>
      <c r="Q126">
        <f>IF(AND(A126&lt;&gt;"已参评好",F126&gt;=5),"超5小时未参评",IF(F126&gt;=7,"超7小时未参评",IF(F126&gt;=8,"超时未参评","")))</f>
        <v/>
      </c>
      <c r="R126" t="inlineStr"/>
    </row>
    <row r="127" ht="51" customHeight="1" s="1">
      <c r="B127" t="inlineStr">
        <is>
          <t>是</t>
        </is>
      </c>
      <c r="C127" s="53" t="n">
        <v>46253.13054398148</v>
      </c>
      <c r="D127" t="inlineStr">
        <is>
          <t>否</t>
        </is>
      </c>
      <c r="E127" s="53" t="n">
        <v>46252.79721064815</v>
      </c>
      <c r="F127" s="54">
        <f>(NOW()-E127)*24</f>
        <v/>
      </c>
      <c r="G127" t="inlineStr">
        <is>
          <t>15816153309</t>
        </is>
      </c>
      <c r="H127" t="inlineStr">
        <is>
          <t>2026-08-18 17:07:59</t>
        </is>
      </c>
      <c r="I127" t="inlineStr">
        <is>
          <t>潮州市饶平县汫洲镇网格汫新路沿街铺面</t>
        </is>
      </c>
      <c r="J127" t="inlineStr">
        <is>
          <t>麦杰生</t>
        </is>
      </c>
      <c r="K127" t="inlineStr">
        <is>
          <t>饶平西片工作站</t>
        </is>
      </c>
      <c r="L127" t="inlineStr">
        <is>
          <t>饶平</t>
        </is>
      </c>
      <c r="M127" t="inlineStr">
        <is>
          <t>20260818103323X403287255</t>
        </is>
      </c>
      <c r="N127" t="inlineStr">
        <is>
          <t>CMCC-CZ-TSCLX-20260818-003885</t>
        </is>
      </c>
      <c r="O127" t="inlineStr">
        <is>
          <t>潮州</t>
        </is>
      </c>
      <c r="P127" t="inlineStr">
        <is>
          <t>饶平县</t>
        </is>
      </c>
      <c r="Q127">
        <f>IF(AND(A127&lt;&gt;"已参评好",F127&gt;=5),"超5小时未参评",IF(F127&gt;=7,"超7小时未参评",IF(F127&gt;=8,"超时未参评","")))</f>
        <v/>
      </c>
      <c r="R127" t="inlineStr"/>
    </row>
    <row r="128" ht="51" customHeight="1" s="1">
      <c r="B128" t="inlineStr">
        <is>
          <t>是</t>
        </is>
      </c>
      <c r="C128" s="53" t="n">
        <v>46253.08243055556</v>
      </c>
      <c r="D128" t="inlineStr">
        <is>
          <t>否</t>
        </is>
      </c>
      <c r="E128" s="53" t="n">
        <v>46252.74909722222</v>
      </c>
      <c r="F128" s="54">
        <f>(NOW()-E128)*24</f>
        <v/>
      </c>
      <c r="G128" t="inlineStr">
        <is>
          <t>15992368544</t>
        </is>
      </c>
      <c r="H128" t="inlineStr">
        <is>
          <t>2026-08-18 15:58:42</t>
        </is>
      </c>
      <c r="I128" t="inlineStr">
        <is>
          <t>潮州市潮安区浮洋镇浮洋南网格开明路浮洋老市场</t>
        </is>
      </c>
      <c r="J128" t="inlineStr">
        <is>
          <t>刘文绍</t>
        </is>
      </c>
      <c r="K128" t="inlineStr">
        <is>
          <t>凤塘镇区工作站</t>
        </is>
      </c>
      <c r="L128" t="inlineStr">
        <is>
          <t>潮安</t>
        </is>
      </c>
      <c r="M128" t="inlineStr">
        <is>
          <t>20260818105710X830469710</t>
        </is>
      </c>
      <c r="N128" t="inlineStr">
        <is>
          <t>CMCC-CZ-TSCLX-20260818-010026</t>
        </is>
      </c>
      <c r="O128" t="inlineStr">
        <is>
          <t>潮州</t>
        </is>
      </c>
      <c r="P128" t="inlineStr">
        <is>
          <t>潮安区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>
      <c r="B129" t="inlineStr">
        <is>
          <t>是</t>
        </is>
      </c>
      <c r="C129" s="53" t="n">
        <v>46253.11599537037</v>
      </c>
      <c r="D129" t="inlineStr">
        <is>
          <t>否</t>
        </is>
      </c>
      <c r="E129" s="53" t="n">
        <v>46252.78266203704</v>
      </c>
      <c r="F129" s="54">
        <f>(NOW()-E129)*24</f>
        <v/>
      </c>
      <c r="G129" t="inlineStr">
        <is>
          <t>13612452613</t>
        </is>
      </c>
      <c r="H129" t="inlineStr">
        <is>
          <t>2026-08-18 16:47:02</t>
        </is>
      </c>
      <c r="I129" t="inlineStr">
        <is>
          <t>潮州市潮安区庵埠镇庵西网格庵凤路莫陇村</t>
        </is>
      </c>
      <c r="J129" t="inlineStr">
        <is>
          <t>陈有鑫</t>
        </is>
      </c>
      <c r="K129" t="inlineStr">
        <is>
          <t>潮安城区工作站</t>
        </is>
      </c>
      <c r="L129" t="inlineStr">
        <is>
          <t>潮安</t>
        </is>
      </c>
      <c r="M129" t="inlineStr">
        <is>
          <t>20260818110431X271576879</t>
        </is>
      </c>
      <c r="N129" t="inlineStr">
        <is>
          <t>CMCC-CZ-TSCLX-20260818-005381</t>
        </is>
      </c>
      <c r="O129" t="inlineStr">
        <is>
          <t>潮州</t>
        </is>
      </c>
      <c r="P129" t="inlineStr">
        <is>
          <t>潮安区</t>
        </is>
      </c>
      <c r="Q129">
        <f>IF(AND(A129&lt;&gt;"已参评好",F129&gt;=5),"超5小时未参评",IF(F129&gt;=7,"超7小时未参评",IF(F129&gt;=8,"超时未参评","")))</f>
        <v/>
      </c>
      <c r="R129" t="inlineStr"/>
    </row>
    <row r="130" ht="51" customHeight="1" s="1">
      <c r="B130" t="inlineStr">
        <is>
          <t>是</t>
        </is>
      </c>
      <c r="C130" s="53" t="n">
        <v>46253.20601851852</v>
      </c>
      <c r="D130" t="inlineStr">
        <is>
          <t>否</t>
        </is>
      </c>
      <c r="E130" s="53" t="n">
        <v>46252.87268518518</v>
      </c>
      <c r="F130" s="54">
        <f>(NOW()-E130)*24</f>
        <v/>
      </c>
      <c r="G130" t="inlineStr">
        <is>
          <t>18126938429</t>
        </is>
      </c>
      <c r="H130" t="inlineStr">
        <is>
          <t>2026-08-18 18:56:40</t>
        </is>
      </c>
      <c r="I130" t="inlineStr">
        <is>
          <t>潮州市潮安区庵埠镇庵北网格安南路文里村</t>
        </is>
      </c>
      <c r="J130" t="inlineStr">
        <is>
          <t>蔡满煜</t>
        </is>
      </c>
      <c r="K130" t="inlineStr">
        <is>
          <t>潮安城区工作站</t>
        </is>
      </c>
      <c r="L130" t="inlineStr">
        <is>
          <t>潮安</t>
        </is>
      </c>
      <c r="M130" t="inlineStr">
        <is>
          <t>20260818110718X438825450</t>
        </is>
      </c>
      <c r="N130" t="inlineStr">
        <is>
          <t>CMCC-CZ-TSCLX-20260818-001760</t>
        </is>
      </c>
      <c r="O130" t="inlineStr">
        <is>
          <t>潮州</t>
        </is>
      </c>
      <c r="P130" t="inlineStr">
        <is>
          <t>潮安区</t>
        </is>
      </c>
      <c r="Q130">
        <f>IF(AND(A130&lt;&gt;"已参评好",F130&gt;=5),"超5小时未参评",IF(F130&gt;=7,"超7小时未参评",IF(F130&gt;=8,"超时未参评","")))</f>
        <v/>
      </c>
      <c r="R130" t="inlineStr"/>
    </row>
    <row r="131" ht="51" customHeight="1" s="1">
      <c r="B131" t="inlineStr">
        <is>
          <t>是</t>
        </is>
      </c>
      <c r="C131" s="53" t="n">
        <v>46253.09293981481</v>
      </c>
      <c r="D131" t="inlineStr">
        <is>
          <t>否</t>
        </is>
      </c>
      <c r="E131" s="53" t="n">
        <v>46252.75960648148</v>
      </c>
      <c r="F131" s="54">
        <f>(NOW()-E131)*24</f>
        <v/>
      </c>
      <c r="G131" t="inlineStr">
        <is>
          <t>15976394333</t>
        </is>
      </c>
      <c r="H131" t="inlineStr">
        <is>
          <t>2026-08-18 16:13:50</t>
        </is>
      </c>
      <c r="I131" t="inlineStr">
        <is>
          <t>潮州市潮安区彩塘镇金砂网格彩金路金砂四村</t>
        </is>
      </c>
      <c r="J131" t="inlineStr">
        <is>
          <t>杨鑫泳</t>
        </is>
      </c>
      <c r="K131" t="inlineStr">
        <is>
          <t>彩塘东凤工作站</t>
        </is>
      </c>
      <c r="L131" t="inlineStr">
        <is>
          <t>潮安</t>
        </is>
      </c>
      <c r="M131" t="inlineStr">
        <is>
          <t>20260818113540X140127138</t>
        </is>
      </c>
      <c r="N131" t="inlineStr">
        <is>
          <t>CMCC-CZ-TSCLX-20260818-009305</t>
        </is>
      </c>
      <c r="O131" t="inlineStr">
        <is>
          <t>潮州</t>
        </is>
      </c>
      <c r="P131" t="inlineStr">
        <is>
          <t>潮安区</t>
        </is>
      </c>
      <c r="Q131">
        <f>IF(AND(A131&lt;&gt;"已参评好",F131&gt;=5),"超5小时未参评",IF(F131&gt;=7,"超7小时未参评",IF(F131&gt;=8,"超时未参评","")))</f>
        <v/>
      </c>
      <c r="R131" t="inlineStr"/>
    </row>
    <row r="132" ht="51" customHeight="1" s="1">
      <c r="B132" t="inlineStr">
        <is>
          <t>是</t>
        </is>
      </c>
      <c r="C132" s="53" t="n">
        <v>46253.1606712963</v>
      </c>
      <c r="D132" t="inlineStr">
        <is>
          <t>否</t>
        </is>
      </c>
      <c r="E132" s="53" t="n">
        <v>46252.82733796296</v>
      </c>
      <c r="F132" s="54">
        <f>(NOW()-E132)*24</f>
        <v/>
      </c>
      <c r="G132" t="inlineStr">
        <is>
          <t>13534618866</t>
        </is>
      </c>
      <c r="H132" t="inlineStr">
        <is>
          <t>2026-08-18 17:51:22</t>
        </is>
      </c>
      <c r="I132" t="inlineStr">
        <is>
          <t>潮州市湘桥区意溪镇河内网格意桂路小陂村</t>
        </is>
      </c>
      <c r="J132" t="inlineStr">
        <is>
          <t>谢洽杰</t>
        </is>
      </c>
      <c r="K132" t="inlineStr">
        <is>
          <t>韩江新城工作站</t>
        </is>
      </c>
      <c r="L132" t="inlineStr">
        <is>
          <t>市区</t>
        </is>
      </c>
      <c r="M132" t="inlineStr">
        <is>
          <t>20260818115218X138267516</t>
        </is>
      </c>
      <c r="N132" t="inlineStr">
        <is>
          <t>CMCC-CZ-TSCLX-20260818-004765</t>
        </is>
      </c>
      <c r="O132" t="inlineStr">
        <is>
          <t>潮州</t>
        </is>
      </c>
      <c r="P132" t="inlineStr">
        <is>
          <t>湘桥区</t>
        </is>
      </c>
      <c r="Q132">
        <f>IF(AND(A132&lt;&gt;"已参评好",F132&gt;=5),"超5小时未参评",IF(F132&gt;=7,"超7小时未参评",IF(F132&gt;=8,"超时未参评","")))</f>
        <v/>
      </c>
      <c r="R132" t="inlineStr"/>
    </row>
    <row r="133" ht="51" customHeight="1" s="1">
      <c r="B133" t="inlineStr">
        <is>
          <t>是</t>
        </is>
      </c>
      <c r="C133" s="53" t="n">
        <v>46253.20423611111</v>
      </c>
      <c r="D133" t="inlineStr">
        <is>
          <t>否</t>
        </is>
      </c>
      <c r="E133" s="53" t="n">
        <v>46252.87090277778</v>
      </c>
      <c r="F133" s="54">
        <f>(NOW()-E133)*24</f>
        <v/>
      </c>
      <c r="G133" t="inlineStr">
        <is>
          <t>15816583993</t>
        </is>
      </c>
      <c r="H133" t="inlineStr">
        <is>
          <t>2026-08-18 18:54:06</t>
        </is>
      </c>
      <c r="I133" t="inlineStr">
        <is>
          <t>潮州市潮安区沙溪镇沙溪东网格镜鸿路上西林村</t>
        </is>
      </c>
      <c r="J133" t="inlineStr">
        <is>
          <t>陈涛22</t>
        </is>
      </c>
      <c r="K133" t="inlineStr">
        <is>
          <t>高铁三镇工作站</t>
        </is>
      </c>
      <c r="L133" t="inlineStr">
        <is>
          <t>潮安</t>
        </is>
      </c>
      <c r="M133" t="inlineStr">
        <is>
          <t>20260818120440X880063186</t>
        </is>
      </c>
      <c r="N133" t="inlineStr">
        <is>
          <t>CMCC-CZ-TSCLX-20260818-010879</t>
        </is>
      </c>
      <c r="O133" t="inlineStr">
        <is>
          <t>潮州</t>
        </is>
      </c>
      <c r="P133" t="inlineStr">
        <is>
          <t>潮安区</t>
        </is>
      </c>
      <c r="Q133">
        <f>IF(AND(A133&lt;&gt;"已参评好",F133&gt;=5),"超5小时未参评",IF(F133&gt;=7,"超7小时未参评",IF(F133&gt;=8,"超时未参评","")))</f>
        <v/>
      </c>
      <c r="R133" t="inlineStr"/>
    </row>
    <row r="134" ht="51" customHeight="1" s="1">
      <c r="B134" t="inlineStr">
        <is>
          <t>是</t>
        </is>
      </c>
      <c r="C134" s="53" t="n">
        <v>46253.06182870371</v>
      </c>
      <c r="D134" t="inlineStr">
        <is>
          <t>否</t>
        </is>
      </c>
      <c r="E134" s="53" t="n">
        <v>46252.72849537037</v>
      </c>
      <c r="F134" s="54">
        <f>(NOW()-E134)*24</f>
        <v/>
      </c>
      <c r="G134" t="inlineStr">
        <is>
          <t>13421082009</t>
        </is>
      </c>
      <c r="H134" t="inlineStr">
        <is>
          <t>2026-08-18 15:29:02</t>
        </is>
      </c>
      <c r="I134" t="inlineStr">
        <is>
          <t>潮州市湘桥区凤新街道外环北网格潮州大道碧桂园【可装2000M】</t>
        </is>
      </c>
      <c r="J134" t="inlineStr">
        <is>
          <t>陆锐荣</t>
        </is>
      </c>
      <c r="K134" t="inlineStr">
        <is>
          <t>市区城北工作站</t>
        </is>
      </c>
      <c r="L134" t="inlineStr">
        <is>
          <t>市区</t>
        </is>
      </c>
      <c r="M134" t="inlineStr">
        <is>
          <t>20260818120759X796104890</t>
        </is>
      </c>
      <c r="N134" t="inlineStr">
        <is>
          <t>CMCC-CZ-TSCLX-20260818-008369</t>
        </is>
      </c>
      <c r="O134" t="inlineStr">
        <is>
          <t>潮州</t>
        </is>
      </c>
      <c r="P134" t="inlineStr">
        <is>
          <t>湘桥区</t>
        </is>
      </c>
      <c r="Q134">
        <f>IF(AND(A134&lt;&gt;"已参评好",F134&gt;=5),"超5小时未参评",IF(F134&gt;=7,"超7小时未参评",IF(F134&gt;=8,"超时未参评","")))</f>
        <v/>
      </c>
      <c r="R134" t="inlineStr"/>
    </row>
    <row r="135" ht="51" customHeight="1" s="1">
      <c r="B135" t="inlineStr">
        <is>
          <t>是</t>
        </is>
      </c>
      <c r="C135" s="53" t="n">
        <v>46253.17234953704</v>
      </c>
      <c r="D135" t="inlineStr">
        <is>
          <t>否</t>
        </is>
      </c>
      <c r="E135" s="53" t="n">
        <v>46252.8390162037</v>
      </c>
      <c r="F135" s="54">
        <f>(NOW()-E135)*24</f>
        <v/>
      </c>
      <c r="G135" t="inlineStr">
        <is>
          <t>13421062198</t>
        </is>
      </c>
      <c r="H135" t="inlineStr">
        <is>
          <t>2026-08-18 18:08:11</t>
        </is>
      </c>
      <c r="I135" t="inlineStr">
        <is>
          <t>潮州市潮安区金石镇金石北网格鹳焦路远光村</t>
        </is>
      </c>
      <c r="J135" t="inlineStr">
        <is>
          <t>0</t>
        </is>
      </c>
      <c r="M135" t="inlineStr">
        <is>
          <t>20260818122832X312628379</t>
        </is>
      </c>
      <c r="N135" t="inlineStr">
        <is>
          <t>CMCC-CZ-TSCLX-20260818-006397</t>
        </is>
      </c>
      <c r="O135" t="inlineStr">
        <is>
          <t>潮州</t>
        </is>
      </c>
      <c r="P135" t="inlineStr">
        <is>
          <t>潮安区</t>
        </is>
      </c>
      <c r="Q135">
        <f>IF(AND(A135&lt;&gt;"已参评好",F135&gt;=5),"超5小时未参评",IF(F135&gt;=7,"超7小时未参评",IF(F135&gt;=8,"超时未参评","")))</f>
        <v/>
      </c>
      <c r="R135" t="inlineStr"/>
    </row>
    <row r="136" ht="51" customHeight="1" s="1">
      <c r="B136" t="inlineStr">
        <is>
          <t>是</t>
        </is>
      </c>
      <c r="C136" s="53" t="n">
        <v>46253.20997685185</v>
      </c>
      <c r="D136" t="inlineStr">
        <is>
          <t>否</t>
        </is>
      </c>
      <c r="E136" s="53" t="n">
        <v>46252.87664351852</v>
      </c>
      <c r="F136" s="54">
        <f>(NOW()-E136)*24</f>
        <v/>
      </c>
      <c r="G136" t="inlineStr">
        <is>
          <t>13435581326</t>
        </is>
      </c>
      <c r="H136" t="inlineStr">
        <is>
          <t>2026-08-18 19:02:22</t>
        </is>
      </c>
      <c r="I136" t="inlineStr">
        <is>
          <t>潮州市潮安区浮洋镇浮洋南网格潮汕公路陇美村</t>
        </is>
      </c>
      <c r="J136" t="inlineStr">
        <is>
          <t>吴伟</t>
        </is>
      </c>
      <c r="K136" t="inlineStr">
        <is>
          <t>浮洋网格</t>
        </is>
      </c>
      <c r="M136" t="inlineStr">
        <is>
          <t>20260818123452X692278132</t>
        </is>
      </c>
      <c r="N136" t="inlineStr">
        <is>
          <t>CMCC-CZ-TSCLX-20260818-018808</t>
        </is>
      </c>
      <c r="O136" t="inlineStr">
        <is>
          <t>潮州</t>
        </is>
      </c>
      <c r="P136" t="inlineStr">
        <is>
          <t>潮安区</t>
        </is>
      </c>
      <c r="Q136">
        <f>IF(AND(A136&lt;&gt;"已参评好",F136&gt;=5),"超5小时未参评",IF(F136&gt;=7,"超7小时未参评",IF(F136&gt;=8,"超时未参评","")))</f>
        <v/>
      </c>
      <c r="R136" t="inlineStr"/>
    </row>
    <row r="137" ht="51" customHeight="1" s="1">
      <c r="B137" t="inlineStr">
        <is>
          <t>是</t>
        </is>
      </c>
      <c r="C137" s="53" t="n">
        <v>46253.18221064815</v>
      </c>
      <c r="D137" t="inlineStr">
        <is>
          <t>否</t>
        </is>
      </c>
      <c r="E137" s="53" t="n">
        <v>46252.84887731481</v>
      </c>
      <c r="F137" s="54">
        <f>(NOW()-E137)*24</f>
        <v/>
      </c>
      <c r="G137" t="inlineStr">
        <is>
          <t>13433736899</t>
        </is>
      </c>
      <c r="H137" t="inlineStr">
        <is>
          <t>2026-08-18 18:22:23</t>
        </is>
      </c>
      <c r="I137" t="inlineStr">
        <is>
          <t>潮州市潮安区登塘镇登塘网格枫榴公路登塘村</t>
        </is>
      </c>
      <c r="J137" t="inlineStr">
        <is>
          <t>黄曙镛</t>
        </is>
      </c>
      <c r="K137" t="inlineStr">
        <is>
          <t>古巷登塘工作站</t>
        </is>
      </c>
      <c r="L137" t="inlineStr">
        <is>
          <t>潮安</t>
        </is>
      </c>
      <c r="M137" t="inlineStr">
        <is>
          <t>20260818123654X814055172</t>
        </is>
      </c>
      <c r="N137" t="inlineStr">
        <is>
          <t>CMCC-CZ-TSCLX-20260818-013082</t>
        </is>
      </c>
      <c r="O137" t="inlineStr">
        <is>
          <t>潮州</t>
        </is>
      </c>
      <c r="P137" t="inlineStr">
        <is>
          <t>潮安区</t>
        </is>
      </c>
      <c r="Q137">
        <f>IF(AND(A137&lt;&gt;"已参评好",F137&gt;=5),"超5小时未参评",IF(F137&gt;=7,"超7小时未参评",IF(F137&gt;=8,"超时未参评","")))</f>
        <v/>
      </c>
      <c r="R137" t="inlineStr"/>
    </row>
    <row r="138" ht="51" customHeight="1" s="1">
      <c r="A138" t="inlineStr">
        <is>
          <t>已参评好</t>
        </is>
      </c>
      <c r="B138" t="inlineStr">
        <is>
          <t>是</t>
        </is>
      </c>
      <c r="C138" s="53" t="n">
        <v>46253.09741898148</v>
      </c>
      <c r="D138" t="inlineStr">
        <is>
          <t>否</t>
        </is>
      </c>
      <c r="E138" s="53" t="n">
        <v>46252.76408564814</v>
      </c>
      <c r="F138" s="54">
        <f>(NOW()-E138)*24</f>
        <v/>
      </c>
      <c r="G138" t="inlineStr">
        <is>
          <t>13652833539</t>
        </is>
      </c>
      <c r="H138" t="inlineStr">
        <is>
          <t>2026-08-18 16:20:17</t>
        </is>
      </c>
      <c r="I138" t="inlineStr">
        <is>
          <t>潮州市潮安区江东镇江东南网格051县道蓬洞村</t>
        </is>
      </c>
      <c r="J138" t="inlineStr">
        <is>
          <t>黄伟河</t>
        </is>
      </c>
      <c r="K138" t="inlineStr">
        <is>
          <t>江东龙湖工作站</t>
        </is>
      </c>
      <c r="L138" t="inlineStr">
        <is>
          <t>潮安</t>
        </is>
      </c>
      <c r="M138" t="inlineStr">
        <is>
          <t>20260818124318X198068668</t>
        </is>
      </c>
      <c r="N138" t="inlineStr">
        <is>
          <t>CMCC-CZ-TSCLX-20260818-018219</t>
        </is>
      </c>
      <c r="O138" t="inlineStr">
        <is>
          <t>潮州</t>
        </is>
      </c>
      <c r="P138" t="inlineStr">
        <is>
          <t>潮安区</t>
        </is>
      </c>
      <c r="Q138">
        <f>IF(AND(A138&lt;&gt;"已参评好",F138&gt;=5),"超5小时未参评",IF(F138&gt;=7,"超7小时未参评",IF(F138&gt;=8,"超时未参评","")))</f>
        <v/>
      </c>
      <c r="R138" t="inlineStr">
        <is>
          <t>已参评好</t>
        </is>
      </c>
    </row>
    <row r="139" ht="51" customHeight="1" s="1">
      <c r="B139" t="inlineStr">
        <is>
          <t>是</t>
        </is>
      </c>
      <c r="C139" s="53" t="n">
        <v>46253.07118055555</v>
      </c>
      <c r="D139" t="inlineStr">
        <is>
          <t>否</t>
        </is>
      </c>
      <c r="E139" s="53" t="n">
        <v>46252.73784722222</v>
      </c>
      <c r="F139" s="54">
        <f>(NOW()-E139)*24</f>
        <v/>
      </c>
      <c r="G139" t="inlineStr">
        <is>
          <t>15913020752</t>
        </is>
      </c>
      <c r="H139" t="inlineStr">
        <is>
          <t>2026-08-18 15:42:30</t>
        </is>
      </c>
      <c r="I139" t="inlineStr">
        <is>
          <t>潮州市潮安区庵埠镇庵北网格安南路文里村</t>
        </is>
      </c>
      <c r="J139" t="inlineStr">
        <is>
          <t>蔡满煜</t>
        </is>
      </c>
      <c r="K139" t="inlineStr">
        <is>
          <t>潮安城区工作站</t>
        </is>
      </c>
      <c r="L139" t="inlineStr">
        <is>
          <t>潮安</t>
        </is>
      </c>
      <c r="M139" t="inlineStr">
        <is>
          <t>20260818124349X229465270</t>
        </is>
      </c>
      <c r="N139" t="inlineStr">
        <is>
          <t>CMCC-CZ-TSCLX-20260818-011938</t>
        </is>
      </c>
      <c r="O139" t="inlineStr">
        <is>
          <t>潮州</t>
        </is>
      </c>
      <c r="P139" t="inlineStr">
        <is>
          <t>潮安区</t>
        </is>
      </c>
      <c r="Q139">
        <f>IF(AND(A139&lt;&gt;"已参评好",F139&gt;=5),"超5小时未参评",IF(F139&gt;=7,"超7小时未参评",IF(F139&gt;=8,"超时未参评","")))</f>
        <v/>
      </c>
      <c r="R139" t="inlineStr"/>
    </row>
    <row r="140" ht="51" customHeight="1" s="1">
      <c r="B140" t="inlineStr">
        <is>
          <t>是</t>
        </is>
      </c>
      <c r="C140" s="53" t="n">
        <v>46253.07520833334</v>
      </c>
      <c r="D140" t="inlineStr">
        <is>
          <t>否</t>
        </is>
      </c>
      <c r="E140" s="53" t="n">
        <v>46252.741875</v>
      </c>
      <c r="F140" s="54">
        <f>(NOW()-E140)*24</f>
        <v/>
      </c>
      <c r="G140" t="inlineStr">
        <is>
          <t>13715795557</t>
        </is>
      </c>
      <c r="H140" t="inlineStr">
        <is>
          <t>2026-08-18 15:48:18</t>
        </is>
      </c>
      <c r="I140" t="inlineStr">
        <is>
          <t>潮州市湘桥区凤新街道外环北网格潮州大道东埔村</t>
        </is>
      </c>
      <c r="J140" t="inlineStr">
        <is>
          <t>陆锐荣</t>
        </is>
      </c>
      <c r="K140" t="inlineStr">
        <is>
          <t>市区城北工作站</t>
        </is>
      </c>
      <c r="L140" t="inlineStr">
        <is>
          <t>市区</t>
        </is>
      </c>
      <c r="M140" t="inlineStr">
        <is>
          <t>20260818124654X414374178</t>
        </is>
      </c>
      <c r="N140" t="inlineStr">
        <is>
          <t>CMCC-CZ-TSCLX-20260818-003363</t>
        </is>
      </c>
      <c r="O140" t="inlineStr">
        <is>
          <t>潮州</t>
        </is>
      </c>
      <c r="P140" t="inlineStr">
        <is>
          <t>湘桥区</t>
        </is>
      </c>
      <c r="Q140">
        <f>IF(AND(A140&lt;&gt;"已参评好",F140&gt;=5),"超5小时未参评",IF(F140&gt;=7,"超7小时未参评",IF(F140&gt;=8,"超时未参评","")))</f>
        <v/>
      </c>
      <c r="R140" t="inlineStr"/>
    </row>
    <row r="141" ht="51" customHeight="1" s="1">
      <c r="A141" t="inlineStr">
        <is>
          <t>已参评好</t>
        </is>
      </c>
      <c r="B141" t="inlineStr">
        <is>
          <t>是</t>
        </is>
      </c>
      <c r="C141" s="53" t="n">
        <v>46253.06878472222</v>
      </c>
      <c r="D141" t="inlineStr">
        <is>
          <t>否</t>
        </is>
      </c>
      <c r="E141" s="53" t="n">
        <v>46252.73545138889</v>
      </c>
      <c r="F141" s="54">
        <f>(NOW()-E141)*24</f>
        <v/>
      </c>
      <c r="G141" t="inlineStr">
        <is>
          <t>15816199876</t>
        </is>
      </c>
      <c r="H141" t="inlineStr">
        <is>
          <t>2026-08-18 15:39:03</t>
        </is>
      </c>
      <c r="I141" t="inlineStr">
        <is>
          <t>潮州市潮安区龙湖镇龙湖南网格府前路市头村</t>
        </is>
      </c>
      <c r="J141" t="inlineStr">
        <is>
          <t>李帆</t>
        </is>
      </c>
      <c r="K141" t="inlineStr">
        <is>
          <t>江东龙湖工作站</t>
        </is>
      </c>
      <c r="L141" t="inlineStr">
        <is>
          <t>潮安</t>
        </is>
      </c>
      <c r="M141" t="inlineStr">
        <is>
          <t>20260818125539X939660100</t>
        </is>
      </c>
      <c r="N141" t="inlineStr">
        <is>
          <t>CMCC-CZ-TSCLX-20260818-021811</t>
        </is>
      </c>
      <c r="O141" t="inlineStr">
        <is>
          <t>潮州</t>
        </is>
      </c>
      <c r="P141" t="inlineStr">
        <is>
          <t>潮安区</t>
        </is>
      </c>
      <c r="Q141">
        <f>IF(AND(A141&lt;&gt;"已参评好",F141&gt;=5),"超5小时未参评",IF(F141&gt;=7,"超7小时未参评",IF(F141&gt;=8,"超时未参评","")))</f>
        <v/>
      </c>
      <c r="R141" t="inlineStr">
        <is>
          <t>已参评好</t>
        </is>
      </c>
    </row>
    <row r="142" ht="51" customHeight="1" s="1">
      <c r="B142" t="inlineStr">
        <is>
          <t>是</t>
        </is>
      </c>
      <c r="C142" s="53" t="n">
        <v>46253.19179398148</v>
      </c>
      <c r="D142" t="inlineStr">
        <is>
          <t>否</t>
        </is>
      </c>
      <c r="E142" s="53" t="n">
        <v>46252.85846064815</v>
      </c>
      <c r="F142" s="54">
        <f>(NOW()-E142)*24</f>
        <v/>
      </c>
      <c r="G142" t="inlineStr">
        <is>
          <t>13433711139</t>
        </is>
      </c>
      <c r="H142" t="inlineStr">
        <is>
          <t>2026-08-18 18:36:11</t>
        </is>
      </c>
      <c r="I142" t="inlineStr">
        <is>
          <t>潮州市潮安区枫溪镇如意网格潮汕路白塔村</t>
        </is>
      </c>
      <c r="J142" t="inlineStr">
        <is>
          <t>陈丹华</t>
        </is>
      </c>
      <c r="K142" t="inlineStr">
        <is>
          <t>瓷都枫溪工作站</t>
        </is>
      </c>
      <c r="L142" t="inlineStr">
        <is>
          <t>市区</t>
        </is>
      </c>
      <c r="M142" t="inlineStr">
        <is>
          <t>20260818125916X156099519</t>
        </is>
      </c>
      <c r="N142" t="inlineStr">
        <is>
          <t>CMCC-CZ-TSCLX-20260818-014934</t>
        </is>
      </c>
      <c r="O142" t="inlineStr">
        <is>
          <t>潮州</t>
        </is>
      </c>
      <c r="P142" t="inlineStr">
        <is>
          <t>潮安区</t>
        </is>
      </c>
      <c r="Q142">
        <f>IF(AND(A142&lt;&gt;"已参评好",F142&gt;=5),"超5小时未参评",IF(F142&gt;=7,"超7小时未参评",IF(F142&gt;=8,"超时未参评","")))</f>
        <v/>
      </c>
      <c r="R142" t="inlineStr"/>
    </row>
    <row r="143" ht="17" customHeight="1" s="1">
      <c r="B143" t="inlineStr">
        <is>
          <t>是</t>
        </is>
      </c>
      <c r="C143" s="53" t="n">
        <v>46253.11972222223</v>
      </c>
      <c r="D143" t="inlineStr">
        <is>
          <t>否</t>
        </is>
      </c>
      <c r="E143" s="53" t="n">
        <v>46252.78638888889</v>
      </c>
      <c r="F143" s="54">
        <f>(NOW()-E143)*24</f>
        <v/>
      </c>
      <c r="G143" t="inlineStr">
        <is>
          <t>13827391263</t>
        </is>
      </c>
      <c r="H143" t="inlineStr">
        <is>
          <t>2026-08-18 16:52:24</t>
        </is>
      </c>
      <c r="I143" t="inlineStr">
        <is>
          <t>潮州市饶平县大埕镇网格鸿程大道埕南村</t>
        </is>
      </c>
      <c r="J143" t="inlineStr">
        <is>
          <t>周少杰</t>
        </is>
      </c>
      <c r="K143" t="inlineStr">
        <is>
          <t>东界三镇工作站</t>
        </is>
      </c>
      <c r="L143" t="inlineStr">
        <is>
          <t>饶平</t>
        </is>
      </c>
      <c r="M143" t="inlineStr">
        <is>
          <t>20260818130712X632374695</t>
        </is>
      </c>
      <c r="N143" t="inlineStr">
        <is>
          <t>CMCC-CZ-TSCLX-20260818-023698</t>
        </is>
      </c>
      <c r="O143" t="inlineStr">
        <is>
          <t>潮州</t>
        </is>
      </c>
      <c r="P143" t="inlineStr">
        <is>
          <t>饶平县</t>
        </is>
      </c>
      <c r="Q143">
        <f>IF(AND(A143&lt;&gt;"已参评好",F143&gt;=5),"超5小时未参评",IF(F143&gt;=7,"超7小时未参评",IF(F143&gt;=8,"超时未参评","")))</f>
        <v/>
      </c>
      <c r="R143" t="inlineStr"/>
    </row>
    <row r="144" ht="51" customHeight="1" s="1">
      <c r="B144" t="inlineStr">
        <is>
          <t>是</t>
        </is>
      </c>
      <c r="C144" s="53" t="n">
        <v>46253.19630787037</v>
      </c>
      <c r="D144" t="inlineStr">
        <is>
          <t>否</t>
        </is>
      </c>
      <c r="E144" s="53" t="n">
        <v>46252.86297453703</v>
      </c>
      <c r="F144" s="54">
        <f>(NOW()-E144)*24</f>
        <v/>
      </c>
      <c r="G144" t="inlineStr">
        <is>
          <t>15820132662</t>
        </is>
      </c>
      <c r="H144" t="inlineStr">
        <is>
          <t>2026-08-18 18:42:41</t>
        </is>
      </c>
      <c r="I144" t="inlineStr">
        <is>
          <t>潮州市潮安区浮洋镇浮洋南网格思源路大吴村</t>
        </is>
      </c>
      <c r="J144" t="inlineStr">
        <is>
          <t>卢楚佳</t>
        </is>
      </c>
      <c r="K144" t="inlineStr">
        <is>
          <t>浮洋网格</t>
        </is>
      </c>
      <c r="M144" t="inlineStr">
        <is>
          <t>20260818131243X963975556</t>
        </is>
      </c>
      <c r="N144" t="inlineStr">
        <is>
          <t>CMCC-CZ-TSCLX-20260818-017859</t>
        </is>
      </c>
      <c r="O144" t="inlineStr">
        <is>
          <t>潮州</t>
        </is>
      </c>
      <c r="P144" t="inlineStr">
        <is>
          <t>潮安区</t>
        </is>
      </c>
      <c r="Q144">
        <f>IF(AND(A144&lt;&gt;"已参评好",F144&gt;=5),"超5小时未参评",IF(F144&gt;=7,"超7小时未参评",IF(F144&gt;=8,"超时未参评","")))</f>
        <v/>
      </c>
      <c r="R144" t="inlineStr"/>
    </row>
    <row r="145" ht="51" customHeight="1" s="1">
      <c r="B145" t="inlineStr">
        <is>
          <t>是</t>
        </is>
      </c>
      <c r="C145" s="53" t="n">
        <v>46253.12113425926</v>
      </c>
      <c r="D145" t="inlineStr">
        <is>
          <t>否</t>
        </is>
      </c>
      <c r="E145" s="53" t="n">
        <v>46252.78780092593</v>
      </c>
      <c r="F145" s="54">
        <f>(NOW()-E145)*24</f>
        <v/>
      </c>
      <c r="G145" t="inlineStr">
        <is>
          <t>13502553285</t>
        </is>
      </c>
      <c r="H145" t="inlineStr">
        <is>
          <t>2026-08-18 16:54:26</t>
        </is>
      </c>
      <c r="I145" t="inlineStr">
        <is>
          <t>潮州市潮安区枫溪镇奎元网格彩虹东路翠景居B区</t>
        </is>
      </c>
      <c r="J145" t="inlineStr">
        <is>
          <t>廖庆鑫</t>
        </is>
      </c>
      <c r="K145" t="inlineStr">
        <is>
          <t>瓷都枫溪工作站</t>
        </is>
      </c>
      <c r="L145" t="inlineStr">
        <is>
          <t>市区</t>
        </is>
      </c>
      <c r="M145" t="inlineStr">
        <is>
          <t>20260818131643X203250996</t>
        </is>
      </c>
      <c r="N145" t="inlineStr">
        <is>
          <t>CMCC-CZ-TSCLX-20260818-024608</t>
        </is>
      </c>
      <c r="O145" t="inlineStr">
        <is>
          <t>潮州</t>
        </is>
      </c>
      <c r="P145" t="inlineStr">
        <is>
          <t>潮安区</t>
        </is>
      </c>
      <c r="Q145">
        <f>IF(AND(A145&lt;&gt;"已参评好",F145&gt;=5),"超5小时未参评",IF(F145&gt;=7,"超7小时未参评",IF(F145&gt;=8,"超时未参评","")))</f>
        <v/>
      </c>
      <c r="R145" t="inlineStr"/>
    </row>
    <row r="146" ht="51" customHeight="1" s="1">
      <c r="B146" t="inlineStr">
        <is>
          <t>是</t>
        </is>
      </c>
      <c r="C146" s="53" t="n">
        <v>46253.16452546296</v>
      </c>
      <c r="D146" t="inlineStr">
        <is>
          <t>否</t>
        </is>
      </c>
      <c r="E146" s="53" t="n">
        <v>46252.83119212963</v>
      </c>
      <c r="F146" s="54">
        <f>(NOW()-E146)*24</f>
        <v/>
      </c>
      <c r="G146" t="inlineStr">
        <is>
          <t>19860619702</t>
        </is>
      </c>
      <c r="H146" t="inlineStr">
        <is>
          <t>2026-08-18 17:56:55</t>
        </is>
      </c>
      <c r="I146" t="inlineStr">
        <is>
          <t>潮州市饶平县饶洋镇网格334省道祠东片区</t>
        </is>
      </c>
      <c r="J146" t="inlineStr">
        <is>
          <t>詹振声</t>
        </is>
      </c>
      <c r="K146" t="inlineStr">
        <is>
          <t>饶平北片工作站</t>
        </is>
      </c>
      <c r="L146" t="inlineStr">
        <is>
          <t>饶平</t>
        </is>
      </c>
      <c r="M146" t="inlineStr">
        <is>
          <t>20260818135515X515150261</t>
        </is>
      </c>
      <c r="N146" t="inlineStr">
        <is>
          <t>CMCC-CZ-TSCLX-20260818-017872</t>
        </is>
      </c>
      <c r="O146" t="inlineStr">
        <is>
          <t>潮州</t>
        </is>
      </c>
      <c r="P146" t="inlineStr">
        <is>
          <t>饶平县</t>
        </is>
      </c>
      <c r="Q146">
        <f>IF(AND(A146&lt;&gt;"已参评好",F146&gt;=5),"超5小时未参评",IF(F146&gt;=7,"超7小时未参评",IF(F146&gt;=8,"超时未参评","")))</f>
        <v/>
      </c>
      <c r="R146" t="inlineStr"/>
    </row>
    <row r="147" ht="51" customHeight="1" s="1">
      <c r="B147" t="inlineStr">
        <is>
          <t>是</t>
        </is>
      </c>
      <c r="C147" s="53" t="n">
        <v>46253.191875</v>
      </c>
      <c r="D147" t="inlineStr">
        <is>
          <t>否</t>
        </is>
      </c>
      <c r="E147" s="53" t="n">
        <v>46252.85854166667</v>
      </c>
      <c r="F147" s="54">
        <f>(NOW()-E147)*24</f>
        <v/>
      </c>
      <c r="G147" t="inlineStr">
        <is>
          <t>13421061232</t>
        </is>
      </c>
      <c r="H147" t="inlineStr">
        <is>
          <t>2026-08-18 18:36:18</t>
        </is>
      </c>
      <c r="I147" t="inlineStr">
        <is>
          <t>潮州市潮安区浮洋镇浮洋南网格浮新路福洞村</t>
        </is>
      </c>
      <c r="J147" t="inlineStr">
        <is>
          <t>刘文绍</t>
        </is>
      </c>
      <c r="K147" t="inlineStr">
        <is>
          <t>凤塘镇区工作站</t>
        </is>
      </c>
      <c r="L147" t="inlineStr">
        <is>
          <t>潮安</t>
        </is>
      </c>
      <c r="M147" t="inlineStr">
        <is>
          <t>20260818133403X243244500</t>
        </is>
      </c>
      <c r="N147" t="inlineStr">
        <is>
          <t>CMCC-CZ-TSCLX-20260818-020690</t>
        </is>
      </c>
      <c r="O147" t="inlineStr">
        <is>
          <t>潮州</t>
        </is>
      </c>
      <c r="P147" t="inlineStr">
        <is>
          <t>潮安区</t>
        </is>
      </c>
      <c r="Q147">
        <f>IF(AND(A147&lt;&gt;"已参评好",F147&gt;=5),"超5小时未参评",IF(F147&gt;=7,"超7小时未参评",IF(F147&gt;=8,"超时未参评","")))</f>
        <v/>
      </c>
      <c r="R147" t="inlineStr"/>
    </row>
    <row r="148" ht="17" customHeight="1" s="1">
      <c r="B148" t="inlineStr">
        <is>
          <t>是</t>
        </is>
      </c>
      <c r="C148" s="53" t="n">
        <v>46253.16452546296</v>
      </c>
      <c r="D148" t="inlineStr">
        <is>
          <t>否</t>
        </is>
      </c>
      <c r="E148" s="53" t="n">
        <v>46252.83119212963</v>
      </c>
      <c r="F148" s="54">
        <f>(NOW()-E148)*24</f>
        <v/>
      </c>
      <c r="G148" t="inlineStr">
        <is>
          <t>13652811090</t>
        </is>
      </c>
      <c r="H148" t="inlineStr">
        <is>
          <t>2026-08-18 17:56:55</t>
        </is>
      </c>
      <c r="I148" t="inlineStr">
        <is>
          <t>潮州市饶平县大埕镇网格鸿程大道埕南村</t>
        </is>
      </c>
      <c r="J148" t="inlineStr">
        <is>
          <t>郑海浜</t>
        </is>
      </c>
      <c r="K148" t="inlineStr">
        <is>
          <t>东界三镇工作站</t>
        </is>
      </c>
      <c r="L148" t="inlineStr">
        <is>
          <t>饶平</t>
        </is>
      </c>
      <c r="M148" t="inlineStr">
        <is>
          <t>20260818132558X758154973</t>
        </is>
      </c>
      <c r="N148" t="inlineStr">
        <is>
          <t>CMCC-CZ-TSCLX-20260818-022470</t>
        </is>
      </c>
      <c r="O148" t="inlineStr">
        <is>
          <t>潮州</t>
        </is>
      </c>
      <c r="P148" t="inlineStr">
        <is>
          <t>饶平县</t>
        </is>
      </c>
      <c r="Q148">
        <f>IF(AND(A148&lt;&gt;"已参评好",F148&gt;=5),"超5小时未参评",IF(F148&gt;=7,"超7小时未参评",IF(F148&gt;=8,"超时未参评","")))</f>
        <v/>
      </c>
      <c r="R148" t="inlineStr"/>
    </row>
    <row r="149" ht="51" customHeight="1" s="1">
      <c r="B149" t="inlineStr">
        <is>
          <t>是</t>
        </is>
      </c>
      <c r="C149" s="53" t="n">
        <v>46253.11700231482</v>
      </c>
      <c r="D149" t="inlineStr">
        <is>
          <t>否</t>
        </is>
      </c>
      <c r="E149" s="53" t="n">
        <v>46252.78366898148</v>
      </c>
      <c r="F149" s="54">
        <f>(NOW()-E149)*24</f>
        <v/>
      </c>
      <c r="G149" t="inlineStr">
        <is>
          <t>15913048234</t>
        </is>
      </c>
      <c r="H149" t="inlineStr">
        <is>
          <t>2026-08-18 16:48:29</t>
        </is>
      </c>
      <c r="I149" t="inlineStr">
        <is>
          <t>潮州市潮安区沙溪镇沙溪东网格镜鸿路前陇二村</t>
        </is>
      </c>
      <c r="J149" t="inlineStr">
        <is>
          <t>陈涛22</t>
        </is>
      </c>
      <c r="K149" t="inlineStr">
        <is>
          <t>高铁三镇工作站</t>
        </is>
      </c>
      <c r="L149" t="inlineStr">
        <is>
          <t>潮安</t>
        </is>
      </c>
      <c r="M149" t="inlineStr">
        <is>
          <t>20260818135007X207616206</t>
        </is>
      </c>
      <c r="N149" t="inlineStr">
        <is>
          <t>CMCC-CZ-TSCLX-20260818-025204</t>
        </is>
      </c>
      <c r="O149" t="inlineStr">
        <is>
          <t>潮州</t>
        </is>
      </c>
      <c r="P149" t="inlineStr">
        <is>
          <t>潮安区</t>
        </is>
      </c>
      <c r="Q149">
        <f>IF(AND(A149&lt;&gt;"已参评好",F149&gt;=5),"超5小时未参评",IF(F149&gt;=7,"超7小时未参评",IF(F149&gt;=8,"超时未参评","")))</f>
        <v/>
      </c>
      <c r="R149" t="inlineStr"/>
    </row>
    <row r="150" ht="51" customHeight="1" s="1">
      <c r="B150" t="inlineStr">
        <is>
          <t>是</t>
        </is>
      </c>
      <c r="C150" s="53" t="n">
        <v>46253.06898148148</v>
      </c>
      <c r="D150" t="inlineStr">
        <is>
          <t>否</t>
        </is>
      </c>
      <c r="E150" s="53" t="n">
        <v>46252.73564814815</v>
      </c>
      <c r="F150" s="54">
        <f>(NOW()-E150)*24</f>
        <v/>
      </c>
      <c r="G150" t="inlineStr">
        <is>
          <t>15016514345</t>
        </is>
      </c>
      <c r="H150" t="inlineStr">
        <is>
          <t>2026-08-18 15:39:20</t>
        </is>
      </c>
      <c r="I150" t="inlineStr">
        <is>
          <t>潮州市潮安区金石镇金石南网格十乡路廖厝村</t>
        </is>
      </c>
      <c r="J150" t="inlineStr">
        <is>
          <t>林浩炎</t>
        </is>
      </c>
      <c r="K150" t="inlineStr">
        <is>
          <t>高铁三镇工作站</t>
        </is>
      </c>
      <c r="L150" t="inlineStr">
        <is>
          <t>潮安</t>
        </is>
      </c>
      <c r="M150" t="inlineStr">
        <is>
          <t>20260818135021X221229668</t>
        </is>
      </c>
      <c r="N150" t="inlineStr">
        <is>
          <t>CMCC-CZ-TSCLX-20260818-022944</t>
        </is>
      </c>
      <c r="O150" t="inlineStr">
        <is>
          <t>潮州</t>
        </is>
      </c>
      <c r="P150" t="inlineStr">
        <is>
          <t>潮安区</t>
        </is>
      </c>
      <c r="Q150">
        <f>IF(AND(A150&lt;&gt;"已参评好",F150&gt;=5),"超5小时未参评",IF(F150&gt;=7,"超7小时未参评",IF(F150&gt;=8,"超时未参评","")))</f>
        <v/>
      </c>
      <c r="R150" t="inlineStr"/>
    </row>
    <row r="151" ht="51" customHeight="1" s="1">
      <c r="B151" t="inlineStr">
        <is>
          <t>是</t>
        </is>
      </c>
      <c r="C151" s="53" t="n">
        <v>46253.07707175926</v>
      </c>
      <c r="D151" t="inlineStr">
        <is>
          <t>否</t>
        </is>
      </c>
      <c r="E151" s="53" t="n">
        <v>46252.74373842592</v>
      </c>
      <c r="F151" s="54">
        <f>(NOW()-E151)*24</f>
        <v/>
      </c>
      <c r="G151" t="inlineStr">
        <is>
          <t>13727949126</t>
        </is>
      </c>
      <c r="H151" t="inlineStr">
        <is>
          <t>2026-08-18 15:50:59</t>
        </is>
      </c>
      <c r="I151" t="inlineStr">
        <is>
          <t>潮州市潮安区枫溪镇如意网格新风路詹厝村</t>
        </is>
      </c>
      <c r="J151" t="inlineStr">
        <is>
          <t>洪溢</t>
        </is>
      </c>
      <c r="K151" t="inlineStr">
        <is>
          <t>瓷都枫溪工作站</t>
        </is>
      </c>
      <c r="L151" t="inlineStr">
        <is>
          <t>市区</t>
        </is>
      </c>
      <c r="M151" t="inlineStr">
        <is>
          <t>20260818135208X328079830</t>
        </is>
      </c>
      <c r="N151" t="inlineStr">
        <is>
          <t>CMCC-CZ-TSCLX-20260818-020942</t>
        </is>
      </c>
      <c r="O151" t="inlineStr">
        <is>
          <t>潮州</t>
        </is>
      </c>
      <c r="P151" t="inlineStr">
        <is>
          <t>潮安区</t>
        </is>
      </c>
      <c r="Q151">
        <f>IF(AND(A151&lt;&gt;"已参评好",F151&gt;=5),"超5小时未参评",IF(F151&gt;=7,"超7小时未参评",IF(F151&gt;=8,"超时未参评","")))</f>
        <v/>
      </c>
      <c r="R151" t="inlineStr"/>
    </row>
    <row r="152" ht="51" customHeight="1" s="1">
      <c r="B152" t="inlineStr">
        <is>
          <t>是</t>
        </is>
      </c>
      <c r="C152" s="53" t="n">
        <v>46253.06421296296</v>
      </c>
      <c r="D152" t="inlineStr">
        <is>
          <t>否</t>
        </is>
      </c>
      <c r="E152" s="53" t="n">
        <v>46252.73087962963</v>
      </c>
      <c r="F152" s="54">
        <f>(NOW()-E152)*24</f>
        <v/>
      </c>
      <c r="G152" t="inlineStr">
        <is>
          <t>13509899886</t>
        </is>
      </c>
      <c r="H152" t="inlineStr">
        <is>
          <t>2026-08-18 15:32:28</t>
        </is>
      </c>
      <c r="I152" t="inlineStr">
        <is>
          <t>潮州市湘桥区磷溪镇凤美网格安澄公路潮州万达广场（国标小区）【楼园清单】【可装2000M】</t>
        </is>
      </c>
      <c r="J152" t="inlineStr">
        <is>
          <t>陈湘杰</t>
        </is>
      </c>
      <c r="K152" t="inlineStr">
        <is>
          <t>磷官铁工作站</t>
        </is>
      </c>
      <c r="L152" t="inlineStr">
        <is>
          <t>市区</t>
        </is>
      </c>
      <c r="M152" t="inlineStr">
        <is>
          <t>20260818140053X853029259</t>
        </is>
      </c>
      <c r="N152" t="inlineStr">
        <is>
          <t>CMCC-CZ-TSCLX-20260818-016945</t>
        </is>
      </c>
      <c r="O152" t="inlineStr">
        <is>
          <t>潮州</t>
        </is>
      </c>
      <c r="P152" t="inlineStr">
        <is>
          <t>湘桥区</t>
        </is>
      </c>
      <c r="Q152">
        <f>IF(AND(A152&lt;&gt;"已参评好",F152&gt;=5),"超5小时未参评",IF(F152&gt;=7,"超7小时未参评",IF(F152&gt;=8,"超时未参评","")))</f>
        <v/>
      </c>
      <c r="R152" t="inlineStr"/>
    </row>
    <row r="153" ht="51" customHeight="1" s="1">
      <c r="A153" t="inlineStr">
        <is>
          <t>已参评好</t>
        </is>
      </c>
      <c r="B153" t="inlineStr">
        <is>
          <t>是</t>
        </is>
      </c>
      <c r="C153" s="53" t="n">
        <v>46253.08613425926</v>
      </c>
      <c r="D153" t="inlineStr">
        <is>
          <t>否</t>
        </is>
      </c>
      <c r="E153" s="53" t="n">
        <v>46252.75280092593</v>
      </c>
      <c r="F153" s="54">
        <f>(NOW()-E153)*24</f>
        <v/>
      </c>
      <c r="G153" t="inlineStr">
        <is>
          <t>15994974737</t>
        </is>
      </c>
      <c r="H153" t="inlineStr">
        <is>
          <t>2026-08-18 16:04:02</t>
        </is>
      </c>
      <c r="I153" t="inlineStr">
        <is>
          <t>潮州市湘桥区桥东街道桥东网格金马大道碧桂园云麓兰庭</t>
        </is>
      </c>
      <c r="J153" t="inlineStr">
        <is>
          <t>柯德贤</t>
        </is>
      </c>
      <c r="K153" t="inlineStr">
        <is>
          <t>韩江新城工作站</t>
        </is>
      </c>
      <c r="L153" t="inlineStr">
        <is>
          <t>市区</t>
        </is>
      </c>
      <c r="M153" t="inlineStr">
        <is>
          <t>20260818141713X833537638</t>
        </is>
      </c>
      <c r="N153" t="inlineStr">
        <is>
          <t>CMCC-CZ-TSCLX-20260818-021443</t>
        </is>
      </c>
      <c r="O153" t="inlineStr">
        <is>
          <t>潮州</t>
        </is>
      </c>
      <c r="P153" t="inlineStr">
        <is>
          <t>湘桥区</t>
        </is>
      </c>
      <c r="Q153">
        <f>IF(AND(A153&lt;&gt;"已参评好",F153&gt;=5),"超5小时未参评",IF(F153&gt;=7,"超7小时未参评",IF(F153&gt;=8,"超时未参评","")))</f>
        <v/>
      </c>
      <c r="R153" t="inlineStr">
        <is>
          <t>已参评</t>
        </is>
      </c>
    </row>
    <row r="154" ht="51" customHeight="1" s="1">
      <c r="B154" t="inlineStr">
        <is>
          <t>是</t>
        </is>
      </c>
      <c r="C154" s="53" t="n">
        <v>46253.15280092593</v>
      </c>
      <c r="D154" t="inlineStr">
        <is>
          <t>否</t>
        </is>
      </c>
      <c r="E154" s="53" t="n">
        <v>46252.81946759259</v>
      </c>
      <c r="F154" s="54">
        <f>(NOW()-E154)*24</f>
        <v/>
      </c>
      <c r="G154" t="inlineStr">
        <is>
          <t>13727915262</t>
        </is>
      </c>
      <c r="H154" t="inlineStr">
        <is>
          <t>2026-08-18 17:40:02</t>
        </is>
      </c>
      <c r="I154" t="inlineStr">
        <is>
          <t>潮州市潮安区登塘镇登塘网格枫榴路横洋村</t>
        </is>
      </c>
      <c r="J154" t="inlineStr">
        <is>
          <t>陈佳雄</t>
        </is>
      </c>
      <c r="K154" t="inlineStr">
        <is>
          <t>古巷登塘工作站</t>
        </is>
      </c>
      <c r="L154" t="inlineStr">
        <is>
          <t>潮安</t>
        </is>
      </c>
      <c r="M154" t="inlineStr">
        <is>
          <t>20260818142208X128273968</t>
        </is>
      </c>
      <c r="N154" t="inlineStr">
        <is>
          <t>CMCC-CZ-TSCLX-20260818-018775</t>
        </is>
      </c>
      <c r="O154" t="inlineStr">
        <is>
          <t>潮州</t>
        </is>
      </c>
      <c r="P154" t="inlineStr">
        <is>
          <t>潮安区</t>
        </is>
      </c>
      <c r="Q154">
        <f>IF(AND(A154&lt;&gt;"已参评好",F154&gt;=5),"超5小时未参评",IF(F154&gt;=7,"超7小时未参评",IF(F154&gt;=8,"超时未参评","")))</f>
        <v/>
      </c>
      <c r="R154" t="inlineStr"/>
    </row>
    <row r="155" ht="51" customHeight="1" s="1">
      <c r="B155" t="inlineStr">
        <is>
          <t>是</t>
        </is>
      </c>
      <c r="C155" s="53" t="n">
        <v>46253.18655092592</v>
      </c>
      <c r="D155" t="inlineStr">
        <is>
          <t>否</t>
        </is>
      </c>
      <c r="E155" s="53" t="n">
        <v>46252.85321759259</v>
      </c>
      <c r="F155" s="54">
        <f>(NOW()-E155)*24</f>
        <v/>
      </c>
      <c r="G155" t="inlineStr">
        <is>
          <t>18023901887</t>
        </is>
      </c>
      <c r="H155" t="inlineStr">
        <is>
          <t>2026-08-18 18:28:38</t>
        </is>
      </c>
      <c r="I155" t="inlineStr">
        <is>
          <t>潮州市潮安区浮洋镇浮洋北网格趣春路三胜村</t>
        </is>
      </c>
      <c r="J155" t="inlineStr">
        <is>
          <t>林卓钿</t>
        </is>
      </c>
      <c r="K155" t="inlineStr">
        <is>
          <t>浮洋网格</t>
        </is>
      </c>
      <c r="M155" t="inlineStr">
        <is>
          <t>20260818142250X170509230</t>
        </is>
      </c>
      <c r="N155" t="inlineStr">
        <is>
          <t>CMCC-CZ-TSCLX-20260818-019513</t>
        </is>
      </c>
      <c r="O155" t="inlineStr">
        <is>
          <t>潮州</t>
        </is>
      </c>
      <c r="P155" t="inlineStr">
        <is>
          <t>潮安区</t>
        </is>
      </c>
      <c r="Q155">
        <f>IF(AND(A155&lt;&gt;"已参评好",F155&gt;=5),"超5小时未参评",IF(F155&gt;=7,"超7小时未参评",IF(F155&gt;=8,"超时未参评","")))</f>
        <v/>
      </c>
      <c r="R155" t="inlineStr"/>
    </row>
    <row r="156" ht="51" customHeight="1" s="1">
      <c r="B156" t="inlineStr">
        <is>
          <t>是</t>
        </is>
      </c>
      <c r="C156" s="53" t="n">
        <v>46253.07520833334</v>
      </c>
      <c r="D156" t="inlineStr">
        <is>
          <t>否</t>
        </is>
      </c>
      <c r="E156" s="53" t="n">
        <v>46252.741875</v>
      </c>
      <c r="F156" s="54">
        <f>(NOW()-E156)*24</f>
        <v/>
      </c>
      <c r="G156" t="inlineStr">
        <is>
          <t>13433706507</t>
        </is>
      </c>
      <c r="H156" t="inlineStr">
        <is>
          <t>2026-08-18 15:48:18</t>
        </is>
      </c>
      <c r="I156" t="inlineStr">
        <is>
          <t>潮州市潮安区枫溪镇池湖网格池湖路安南庙片区【可装2000M】</t>
        </is>
      </c>
      <c r="J156" t="inlineStr">
        <is>
          <t>廖庆鑫</t>
        </is>
      </c>
      <c r="K156" t="inlineStr">
        <is>
          <t>瓷都枫溪工作站</t>
        </is>
      </c>
      <c r="L156" t="inlineStr">
        <is>
          <t>市区</t>
        </is>
      </c>
      <c r="M156" t="inlineStr">
        <is>
          <t>20260818142707X427406169</t>
        </is>
      </c>
      <c r="N156" t="inlineStr">
        <is>
          <t>CMCC-CZ-TSCLX-20260818-013982</t>
        </is>
      </c>
      <c r="O156" t="inlineStr">
        <is>
          <t>潮州</t>
        </is>
      </c>
      <c r="P156" t="inlineStr">
        <is>
          <t>潮安区</t>
        </is>
      </c>
      <c r="Q156">
        <f>IF(AND(A156&lt;&gt;"已参评好",F156&gt;=5),"超5小时未参评",IF(F156&gt;=7,"超7小时未参评",IF(F156&gt;=8,"超时未参评","")))</f>
        <v/>
      </c>
      <c r="R156" t="inlineStr"/>
    </row>
    <row r="157" ht="51" customHeight="1" s="1">
      <c r="B157" t="inlineStr">
        <is>
          <t>是</t>
        </is>
      </c>
      <c r="C157" s="53" t="n">
        <v>46253.24032407408</v>
      </c>
      <c r="D157" t="inlineStr">
        <is>
          <t>否</t>
        </is>
      </c>
      <c r="E157" s="53" t="n">
        <v>46252.90699074074</v>
      </c>
      <c r="F157" s="54">
        <f>(NOW()-E157)*24</f>
        <v/>
      </c>
      <c r="G157" t="inlineStr">
        <is>
          <t>13670762954</t>
        </is>
      </c>
      <c r="H157" t="inlineStr">
        <is>
          <t>2026-08-18 19:46:04</t>
        </is>
      </c>
      <c r="I157" t="inlineStr">
        <is>
          <t>潮州市饶平县钱东镇网格高堂大道前寮村</t>
        </is>
      </c>
      <c r="J157" t="inlineStr">
        <is>
          <t>黄日浩</t>
        </is>
      </c>
      <c r="K157" t="inlineStr">
        <is>
          <t>饶平西片工作站</t>
        </is>
      </c>
      <c r="L157" t="inlineStr">
        <is>
          <t>饶平</t>
        </is>
      </c>
      <c r="M157" t="inlineStr">
        <is>
          <t>20260818142937X577320952</t>
        </is>
      </c>
      <c r="N157" t="inlineStr">
        <is>
          <t>CMCC-CZ-TSCLX-20260818-018781</t>
        </is>
      </c>
      <c r="O157" t="inlineStr">
        <is>
          <t>潮州</t>
        </is>
      </c>
      <c r="P157" t="inlineStr">
        <is>
          <t>饶平县</t>
        </is>
      </c>
      <c r="Q157">
        <f>IF(AND(A157&lt;&gt;"已参评好",F157&gt;=5),"超5小时未参评",IF(F157&gt;=7,"超7小时未参评",IF(F157&gt;=8,"超时未参评","")))</f>
        <v/>
      </c>
      <c r="R157" t="inlineStr"/>
    </row>
    <row r="158" ht="51" customHeight="1" s="1">
      <c r="B158" t="inlineStr">
        <is>
          <t>是</t>
        </is>
      </c>
      <c r="C158" s="53" t="n">
        <v>46253.18226851852</v>
      </c>
      <c r="D158" t="inlineStr">
        <is>
          <t>否</t>
        </is>
      </c>
      <c r="E158" s="53" t="n">
        <v>46252.84893518518</v>
      </c>
      <c r="F158" s="54">
        <f>(NOW()-E158)*24</f>
        <v/>
      </c>
      <c r="G158" t="inlineStr">
        <is>
          <t>13829063154</t>
        </is>
      </c>
      <c r="H158" t="inlineStr">
        <is>
          <t>2026-08-18 18:22:28</t>
        </is>
      </c>
      <c r="I158" t="inlineStr">
        <is>
          <t>潮州市潮安区浮洋镇浮洋北网格趣春路韦骆村</t>
        </is>
      </c>
      <c r="J158" t="inlineStr">
        <is>
          <t>林卓钿</t>
        </is>
      </c>
      <c r="K158" t="inlineStr">
        <is>
          <t>浮洋网格</t>
        </is>
      </c>
      <c r="M158" t="inlineStr">
        <is>
          <t>20260818144927X767374930</t>
        </is>
      </c>
      <c r="N158" t="inlineStr">
        <is>
          <t>CMCC-CZ-TSCLX-20260818-018527</t>
        </is>
      </c>
      <c r="O158" t="inlineStr">
        <is>
          <t>潮州</t>
        </is>
      </c>
      <c r="P158" t="inlineStr">
        <is>
          <t>潮安区</t>
        </is>
      </c>
      <c r="Q158">
        <f>IF(AND(A158&lt;&gt;"已参评好",F158&gt;=5),"超5小时未参评",IF(F158&gt;=7,"超7小时未参评",IF(F158&gt;=8,"超时未参评","")))</f>
        <v/>
      </c>
      <c r="R158" t="inlineStr"/>
    </row>
    <row r="159" ht="51" customHeight="1" s="1">
      <c r="B159" t="inlineStr">
        <is>
          <t>是</t>
        </is>
      </c>
      <c r="C159" s="53" t="n">
        <v>46253.15035879629</v>
      </c>
      <c r="D159" t="inlineStr">
        <is>
          <t>否</t>
        </is>
      </c>
      <c r="E159" s="53" t="n">
        <v>46252.81702546297</v>
      </c>
      <c r="F159" s="54">
        <f>(NOW()-E159)*24</f>
        <v/>
      </c>
      <c r="G159" t="inlineStr">
        <is>
          <t>15976584648</t>
        </is>
      </c>
      <c r="H159" t="inlineStr">
        <is>
          <t>2026-08-18 17:36:31</t>
        </is>
      </c>
      <c r="I159" t="inlineStr">
        <is>
          <t>潮州市饶平县钱东镇一网格324国道礼堂村</t>
        </is>
      </c>
      <c r="J159" t="inlineStr">
        <is>
          <t>谢少杰</t>
        </is>
      </c>
      <c r="K159" t="inlineStr">
        <is>
          <t>饶平西片工作站</t>
        </is>
      </c>
      <c r="L159" t="inlineStr">
        <is>
          <t>饶平</t>
        </is>
      </c>
      <c r="M159" t="inlineStr">
        <is>
          <t>20260818150537X737463308</t>
        </is>
      </c>
      <c r="N159" t="inlineStr">
        <is>
          <t>CMCC-CZ-TSCLX-20260818-024160</t>
        </is>
      </c>
      <c r="O159" t="inlineStr">
        <is>
          <t>潮州</t>
        </is>
      </c>
      <c r="P159" t="inlineStr">
        <is>
          <t>饶平县</t>
        </is>
      </c>
      <c r="Q159">
        <f>IF(AND(A159&lt;&gt;"已参评好",F159&gt;=5),"超5小时未参评",IF(F159&gt;=7,"超7小时未参评",IF(F159&gt;=8,"超时未参评","")))</f>
        <v/>
      </c>
      <c r="R159" t="inlineStr"/>
    </row>
    <row r="160" ht="51" customHeight="1" s="1">
      <c r="B160" t="inlineStr">
        <is>
          <t>是</t>
        </is>
      </c>
      <c r="C160" s="53" t="n">
        <v>46253.18351851852</v>
      </c>
      <c r="D160" t="inlineStr">
        <is>
          <t>否</t>
        </is>
      </c>
      <c r="E160" s="53" t="n">
        <v>46252.85018518518</v>
      </c>
      <c r="F160" s="54">
        <f>(NOW()-E160)*24</f>
        <v/>
      </c>
      <c r="G160" t="inlineStr">
        <is>
          <t>15913018276</t>
        </is>
      </c>
      <c r="H160" t="inlineStr">
        <is>
          <t>2026-08-18 18:24:16</t>
        </is>
      </c>
      <c r="I160" t="inlineStr">
        <is>
          <t>潮州市潮安区庵埠镇庵南网格大霞路大干村</t>
        </is>
      </c>
      <c r="J160" t="inlineStr">
        <is>
          <t>王伟斌</t>
        </is>
      </c>
      <c r="K160" t="inlineStr">
        <is>
          <t>潮安城区工作站</t>
        </is>
      </c>
      <c r="L160" t="inlineStr">
        <is>
          <t>潮安</t>
        </is>
      </c>
      <c r="M160" t="inlineStr">
        <is>
          <t>20260818160437X277456843</t>
        </is>
      </c>
      <c r="N160" t="inlineStr">
        <is>
          <t>CMCC-CZ-TSCLX-20260818-027839</t>
        </is>
      </c>
      <c r="O160" t="inlineStr">
        <is>
          <t>潮州</t>
        </is>
      </c>
      <c r="P160" t="inlineStr">
        <is>
          <t>潮安区</t>
        </is>
      </c>
      <c r="Q160">
        <f>IF(AND(A160&lt;&gt;"已参评好",F160&gt;=5),"超5小时未参评",IF(F160&gt;=7,"超7小时未参评",IF(F160&gt;=8,"超时未参评","")))</f>
        <v/>
      </c>
      <c r="R160" t="inlineStr"/>
    </row>
    <row r="161" ht="51" customHeight="1" s="1">
      <c r="B161" t="inlineStr">
        <is>
          <t>是</t>
        </is>
      </c>
      <c r="C161" s="53" t="n">
        <v>46253.12081018519</v>
      </c>
      <c r="D161" t="inlineStr">
        <is>
          <t>否</t>
        </is>
      </c>
      <c r="E161" s="53" t="n">
        <v>46252.78747685185</v>
      </c>
      <c r="F161" s="54">
        <f>(NOW()-E161)*24</f>
        <v/>
      </c>
      <c r="G161" t="inlineStr">
        <is>
          <t>13727970588</t>
        </is>
      </c>
      <c r="H161" t="inlineStr">
        <is>
          <t>2026-08-18 16:53:58</t>
        </is>
      </c>
      <c r="I161" t="inlineStr">
        <is>
          <t>潮州市潮安区枫溪镇如意网格新风路詹厝村</t>
        </is>
      </c>
      <c r="J161" t="inlineStr">
        <is>
          <t>洪溢</t>
        </is>
      </c>
      <c r="K161" t="inlineStr">
        <is>
          <t>瓷都枫溪工作站</t>
        </is>
      </c>
      <c r="L161" t="inlineStr">
        <is>
          <t>市区</t>
        </is>
      </c>
      <c r="M161" t="inlineStr">
        <is>
          <t>20260818154322X250948500</t>
        </is>
      </c>
      <c r="N161" t="inlineStr">
        <is>
          <t>CMCC-CZ-TSCLX-20260818-020122</t>
        </is>
      </c>
      <c r="O161" t="inlineStr">
        <is>
          <t>潮州</t>
        </is>
      </c>
      <c r="P161" t="inlineStr">
        <is>
          <t>潮安区</t>
        </is>
      </c>
      <c r="Q161">
        <f>IF(AND(A161&lt;&gt;"已参评好",F161&gt;=5),"超5小时未参评",IF(F161&gt;=7,"超7小时未参评",IF(F161&gt;=8,"超时未参评","")))</f>
        <v/>
      </c>
      <c r="R161" t="inlineStr"/>
    </row>
    <row r="162" ht="51" customHeight="1" s="1">
      <c r="B162" t="inlineStr">
        <is>
          <t>是</t>
        </is>
      </c>
      <c r="C162" s="53" t="n">
        <v>46253.20434027778</v>
      </c>
      <c r="D162" t="inlineStr">
        <is>
          <t>否</t>
        </is>
      </c>
      <c r="E162" s="53" t="n">
        <v>46252.87100694444</v>
      </c>
      <c r="F162" s="54">
        <f>(NOW()-E162)*24</f>
        <v/>
      </c>
      <c r="G162" t="inlineStr">
        <is>
          <t>13433751932</t>
        </is>
      </c>
      <c r="H162" t="inlineStr">
        <is>
          <t>2026-08-18 18:54:15</t>
        </is>
      </c>
      <c r="I162" t="inlineStr">
        <is>
          <t>潮州市潮安区沙溪镇沙溪东网格镜鸿路前陇一村【可装2000M】</t>
        </is>
      </c>
      <c r="J162" t="inlineStr">
        <is>
          <t>陈涛22</t>
        </is>
      </c>
      <c r="K162" t="inlineStr">
        <is>
          <t>高铁三镇工作站</t>
        </is>
      </c>
      <c r="L162" t="inlineStr">
        <is>
          <t>潮安</t>
        </is>
      </c>
      <c r="M162" t="inlineStr">
        <is>
          <t>20260818154844X324929125</t>
        </is>
      </c>
      <c r="N162" t="inlineStr">
        <is>
          <t>CMCC-CZ-TSCLX-20260818-025571</t>
        </is>
      </c>
      <c r="O162" t="inlineStr">
        <is>
          <t>潮州</t>
        </is>
      </c>
      <c r="P162" t="inlineStr">
        <is>
          <t>潮安区</t>
        </is>
      </c>
      <c r="Q162">
        <f>IF(AND(A162&lt;&gt;"已参评好",F162&gt;=5),"超5小时未参评",IF(F162&gt;=7,"超7小时未参评",IF(F162&gt;=8,"超时未参评","")))</f>
        <v/>
      </c>
      <c r="R162" t="inlineStr"/>
    </row>
    <row r="163" ht="51" customHeight="1" s="1">
      <c r="B163" t="inlineStr">
        <is>
          <t>是</t>
        </is>
      </c>
      <c r="C163" s="53" t="n">
        <v>46253.2383912037</v>
      </c>
      <c r="D163" t="inlineStr">
        <is>
          <t>否</t>
        </is>
      </c>
      <c r="E163" s="53" t="n">
        <v>46252.90505787037</v>
      </c>
      <c r="F163" s="54">
        <f>(NOW()-E163)*24</f>
        <v/>
      </c>
      <c r="G163" t="inlineStr">
        <is>
          <t>13553733961</t>
        </is>
      </c>
      <c r="H163" t="inlineStr">
        <is>
          <t>2026-08-18 19:43:17</t>
        </is>
      </c>
      <c r="I163" t="inlineStr">
        <is>
          <t>潮州市潮安区枫溪镇如意网格新风路詹厝村</t>
        </is>
      </c>
      <c r="J163" t="inlineStr">
        <is>
          <t>洪溢</t>
        </is>
      </c>
      <c r="K163" t="inlineStr">
        <is>
          <t>瓷都枫溪工作站</t>
        </is>
      </c>
      <c r="L163" t="inlineStr">
        <is>
          <t>市区</t>
        </is>
      </c>
      <c r="M163" t="inlineStr">
        <is>
          <t>20260818154943X383332974</t>
        </is>
      </c>
      <c r="N163" t="inlineStr">
        <is>
          <t>CMCC-CZ-TSCLX-20260818-017979</t>
        </is>
      </c>
      <c r="O163" t="inlineStr">
        <is>
          <t>潮州</t>
        </is>
      </c>
      <c r="P163" t="inlineStr">
        <is>
          <t>潮安区</t>
        </is>
      </c>
      <c r="Q163">
        <f>IF(AND(A163&lt;&gt;"已参评好",F163&gt;=5),"超5小时未参评",IF(F163&gt;=7,"超7小时未参评",IF(F163&gt;=8,"超时未参评","")))</f>
        <v/>
      </c>
      <c r="R163" t="inlineStr"/>
    </row>
    <row r="164" ht="17" customHeight="1" s="1">
      <c r="B164" t="inlineStr">
        <is>
          <t>是</t>
        </is>
      </c>
      <c r="C164" s="53" t="n">
        <v>46253.12652777778</v>
      </c>
      <c r="D164" t="inlineStr">
        <is>
          <t>否</t>
        </is>
      </c>
      <c r="E164" s="53" t="n">
        <v>46252.79319444444</v>
      </c>
      <c r="F164" s="54">
        <f>(NOW()-E164)*24</f>
        <v/>
      </c>
      <c r="G164" t="inlineStr">
        <is>
          <t>13433783926</t>
        </is>
      </c>
      <c r="H164" t="inlineStr">
        <is>
          <t>2026-08-18 17:02:12</t>
        </is>
      </c>
      <c r="I164" t="inlineStr">
        <is>
          <t>潮州市饶平县黄冈镇县政府网格536乡道大澳片区</t>
        </is>
      </c>
      <c r="J164" t="inlineStr">
        <is>
          <t>郑镇和</t>
        </is>
      </c>
      <c r="K164" t="inlineStr">
        <is>
          <t>饶平城区工作站</t>
        </is>
      </c>
      <c r="L164" t="inlineStr">
        <is>
          <t>饶平</t>
        </is>
      </c>
      <c r="M164" t="inlineStr">
        <is>
          <t>20260818161133X693172184</t>
        </is>
      </c>
      <c r="N164" t="inlineStr">
        <is>
          <t>CMCC-CZ-TSCLX-20260818-030232</t>
        </is>
      </c>
      <c r="O164" t="inlineStr">
        <is>
          <t>潮州</t>
        </is>
      </c>
      <c r="P164" t="inlineStr">
        <is>
          <t>饶平县</t>
        </is>
      </c>
      <c r="Q164">
        <f>IF(AND(A164&lt;&gt;"已参评好",F164&gt;=5),"超5小时未参评",IF(F164&gt;=7,"超7小时未参评",IF(F164&gt;=8,"超时未参评","")))</f>
        <v/>
      </c>
      <c r="R164" t="inlineStr"/>
    </row>
    <row r="165" ht="51" customHeight="1" s="1">
      <c r="B165" t="inlineStr">
        <is>
          <t>是</t>
        </is>
      </c>
      <c r="C165" s="53" t="n">
        <v>46253.22086805556</v>
      </c>
      <c r="D165" t="inlineStr">
        <is>
          <t>否</t>
        </is>
      </c>
      <c r="E165" s="53" t="n">
        <v>46252.88753472222</v>
      </c>
      <c r="F165" s="54">
        <f>(NOW()-E165)*24</f>
        <v/>
      </c>
      <c r="G165" t="inlineStr">
        <is>
          <t>13727938791</t>
        </is>
      </c>
      <c r="H165" t="inlineStr">
        <is>
          <t>2026-08-18 19:18:03</t>
        </is>
      </c>
      <c r="I165" t="inlineStr">
        <is>
          <t>潮州市饶平县高堂镇网格高堂大道院前村</t>
        </is>
      </c>
      <c r="J165" t="inlineStr">
        <is>
          <t>黄日浩</t>
        </is>
      </c>
      <c r="K165" t="inlineStr">
        <is>
          <t>饶平西片工作站</t>
        </is>
      </c>
      <c r="L165" t="inlineStr">
        <is>
          <t>饶平</t>
        </is>
      </c>
      <c r="M165" t="inlineStr">
        <is>
          <t>20260818163152X912373144</t>
        </is>
      </c>
      <c r="N165" t="inlineStr">
        <is>
          <t>CMCC-CZ-TSCLX-20260818-026734</t>
        </is>
      </c>
      <c r="O165" t="inlineStr">
        <is>
          <t>潮州</t>
        </is>
      </c>
      <c r="P165" t="inlineStr">
        <is>
          <t>饶平县</t>
        </is>
      </c>
      <c r="Q165">
        <f>IF(AND(A165&lt;&gt;"已参评好",F165&gt;=5),"超5小时未参评",IF(F165&gt;=7,"超7小时未参评",IF(F165&gt;=8,"超时未参评","")))</f>
        <v/>
      </c>
      <c r="R165" t="inlineStr"/>
    </row>
    <row r="166" ht="51" customHeight="1" s="1">
      <c r="B166" t="inlineStr">
        <is>
          <t>是</t>
        </is>
      </c>
      <c r="C166" s="53" t="n">
        <v>46253.20185185185</v>
      </c>
      <c r="D166" t="inlineStr">
        <is>
          <t>否</t>
        </is>
      </c>
      <c r="E166" s="53" t="n">
        <v>46252.86851851852</v>
      </c>
      <c r="F166" s="54">
        <f>(NOW()-E166)*24</f>
        <v/>
      </c>
      <c r="G166" t="inlineStr">
        <is>
          <t>15816152117</t>
        </is>
      </c>
      <c r="H166" t="inlineStr">
        <is>
          <t>2026-08-18 18:50:40</t>
        </is>
      </c>
      <c r="I166" t="inlineStr">
        <is>
          <t>潮州市饶平县上饶镇一网格334省道和阳片区</t>
        </is>
      </c>
      <c r="J166" t="inlineStr">
        <is>
          <t>詹秋鸿</t>
        </is>
      </c>
      <c r="K166" t="inlineStr">
        <is>
          <t>饶平北片工作站</t>
        </is>
      </c>
      <c r="L166" t="inlineStr">
        <is>
          <t>饶平</t>
        </is>
      </c>
      <c r="M166" t="inlineStr">
        <is>
          <t>20260818163330X105528580</t>
        </is>
      </c>
      <c r="N166" t="inlineStr">
        <is>
          <t>CMCC-CZ-TSCLX-20260818-025283</t>
        </is>
      </c>
      <c r="O166" t="inlineStr">
        <is>
          <t>潮州</t>
        </is>
      </c>
      <c r="P166" t="inlineStr">
        <is>
          <t>饶平县</t>
        </is>
      </c>
      <c r="Q166">
        <f>IF(AND(A166&lt;&gt;"已参评好",F166&gt;=5),"超5小时未参评",IF(F166&gt;=7,"超7小时未参评",IF(F166&gt;=8,"超时未参评","")))</f>
        <v/>
      </c>
      <c r="R166" t="inlineStr"/>
    </row>
    <row r="167" ht="51" customHeight="1" s="1">
      <c r="B167" t="inlineStr">
        <is>
          <t>是</t>
        </is>
      </c>
      <c r="C167" s="53" t="n">
        <v>46253.20710648148</v>
      </c>
      <c r="D167" t="inlineStr">
        <is>
          <t>否</t>
        </is>
      </c>
      <c r="E167" s="53" t="n">
        <v>46252.87377314815</v>
      </c>
      <c r="F167" s="54">
        <f>(NOW()-E167)*24</f>
        <v/>
      </c>
      <c r="G167" t="inlineStr">
        <is>
          <t>15088166026</t>
        </is>
      </c>
      <c r="H167" t="inlineStr">
        <is>
          <t>2026-08-18 18:58:14</t>
        </is>
      </c>
      <c r="I167" t="inlineStr">
        <is>
          <t>潮州市饶平县大埕镇大埕网格X081县道红花村</t>
        </is>
      </c>
      <c r="J167" t="inlineStr">
        <is>
          <t>郑海浜</t>
        </is>
      </c>
      <c r="K167" t="inlineStr">
        <is>
          <t>东界三镇工作站</t>
        </is>
      </c>
      <c r="L167" t="inlineStr">
        <is>
          <t>饶平</t>
        </is>
      </c>
      <c r="M167" t="inlineStr">
        <is>
          <t>20260818163354X344897690</t>
        </is>
      </c>
      <c r="N167" t="inlineStr">
        <is>
          <t>CMCC-CZ-TSCLX-20260818-031606</t>
        </is>
      </c>
      <c r="O167" t="inlineStr">
        <is>
          <t>潮州</t>
        </is>
      </c>
      <c r="P167" t="inlineStr">
        <is>
          <t>饶平县</t>
        </is>
      </c>
      <c r="Q167">
        <f>IF(AND(A167&lt;&gt;"已参评好",F167&gt;=5),"超5小时未参评",IF(F167&gt;=7,"超7小时未参评",IF(F167&gt;=8,"超时未参评","")))</f>
        <v/>
      </c>
      <c r="R167" t="inlineStr"/>
    </row>
    <row r="168" ht="51" customHeight="1" s="1">
      <c r="B168" t="inlineStr">
        <is>
          <t>是</t>
        </is>
      </c>
      <c r="C168" s="53" t="n">
        <v>46253.14768518518</v>
      </c>
      <c r="D168" t="inlineStr">
        <is>
          <t>否</t>
        </is>
      </c>
      <c r="E168" s="53" t="n">
        <v>46252.81435185186</v>
      </c>
      <c r="F168" s="54">
        <f>(NOW()-E168)*24</f>
        <v/>
      </c>
      <c r="G168" t="inlineStr">
        <is>
          <t>15907680997</t>
        </is>
      </c>
      <c r="H168" t="inlineStr">
        <is>
          <t>2026-08-18 17:32:40</t>
        </is>
      </c>
      <c r="I168" t="inlineStr">
        <is>
          <t>潮州市湘桥区西新街道前后街网格城新路海博愉景居【可装2000M】</t>
        </is>
      </c>
      <c r="J168" t="inlineStr">
        <is>
          <t>许秋跃</t>
        </is>
      </c>
      <c r="K168" t="inlineStr">
        <is>
          <t>市区城南工作站</t>
        </is>
      </c>
      <c r="L168" t="inlineStr">
        <is>
          <t>市区</t>
        </is>
      </c>
      <c r="M168" t="inlineStr">
        <is>
          <t>20260818163602X162271369</t>
        </is>
      </c>
      <c r="N168" t="inlineStr">
        <is>
          <t>CMCC-CZ-TSCLX-20260818-030821</t>
        </is>
      </c>
      <c r="O168" t="inlineStr">
        <is>
          <t>潮州</t>
        </is>
      </c>
      <c r="P168" t="inlineStr">
        <is>
          <t>湘桥区</t>
        </is>
      </c>
      <c r="Q168">
        <f>IF(AND(A168&lt;&gt;"已参评好",F168&gt;=5),"超5小时未参评",IF(F168&gt;=7,"超7小时未参评",IF(F168&gt;=8,"超时未参评","")))</f>
        <v/>
      </c>
      <c r="R168" t="inlineStr"/>
    </row>
    <row r="169" ht="51" customHeight="1" s="1">
      <c r="B169" t="inlineStr">
        <is>
          <t>是</t>
        </is>
      </c>
      <c r="C169" s="53" t="n">
        <v>46253.21542824074</v>
      </c>
      <c r="D169" t="inlineStr">
        <is>
          <t>否</t>
        </is>
      </c>
      <c r="E169" s="53" t="n">
        <v>46252.88209490741</v>
      </c>
      <c r="F169" s="54">
        <f>(NOW()-E169)*24</f>
        <v/>
      </c>
      <c r="G169" t="inlineStr">
        <is>
          <t>13827314901</t>
        </is>
      </c>
      <c r="H169" t="inlineStr">
        <is>
          <t>2026-08-18 19:10:13</t>
        </is>
      </c>
      <c r="I169" t="inlineStr">
        <is>
          <t>潮州市潮安区浮洋镇浮洋南网格和金路颜厝村</t>
        </is>
      </c>
      <c r="J169" t="inlineStr">
        <is>
          <t>卢楚佳</t>
        </is>
      </c>
      <c r="K169" t="inlineStr">
        <is>
          <t>浮洋网格</t>
        </is>
      </c>
      <c r="M169" t="inlineStr">
        <is>
          <t>20260818164427X667262461</t>
        </is>
      </c>
      <c r="N169" t="inlineStr">
        <is>
          <t>CMCC-CZ-TSCLX-20260818-025288</t>
        </is>
      </c>
      <c r="O169" t="inlineStr">
        <is>
          <t>潮州</t>
        </is>
      </c>
      <c r="P169" t="inlineStr">
        <is>
          <t>潮安区</t>
        </is>
      </c>
      <c r="Q169">
        <f>IF(AND(A169&lt;&gt;"已参评好",F169&gt;=5),"超5小时未参评",IF(F169&gt;=7,"超7小时未参评",IF(F169&gt;=8,"超时未参评","")))</f>
        <v/>
      </c>
      <c r="R169" t="inlineStr"/>
    </row>
    <row r="170" ht="34" customHeight="1" s="1">
      <c r="B170" t="inlineStr">
        <is>
          <t>是</t>
        </is>
      </c>
      <c r="C170" s="53" t="n">
        <v>46253.22936342593</v>
      </c>
      <c r="D170" t="inlineStr">
        <is>
          <t>否</t>
        </is>
      </c>
      <c r="E170" s="53" t="n">
        <v>46252.89603009259</v>
      </c>
      <c r="F170" s="54">
        <f>(NOW()-E170)*24</f>
        <v/>
      </c>
      <c r="G170" t="inlineStr">
        <is>
          <t>13534677526</t>
        </is>
      </c>
      <c r="H170" t="inlineStr">
        <is>
          <t>2026-08-18 19:30:17</t>
        </is>
      </c>
      <c r="I170" t="inlineStr">
        <is>
          <t>潮州市潮安区登塘镇登塘网格枫榴路横洋村</t>
        </is>
      </c>
      <c r="J170" t="inlineStr">
        <is>
          <t>郑杰帆</t>
        </is>
      </c>
      <c r="K170" t="inlineStr">
        <is>
          <t>古巷登塘工作站</t>
        </is>
      </c>
      <c r="L170" t="inlineStr">
        <is>
          <t>潮安</t>
        </is>
      </c>
      <c r="M170" t="inlineStr">
        <is>
          <t>20260818164603X763160525</t>
        </is>
      </c>
      <c r="N170" t="inlineStr">
        <is>
          <t>CMCC-CZ-TSCLX-20260818-026344</t>
        </is>
      </c>
      <c r="O170" t="inlineStr">
        <is>
          <t>潮州</t>
        </is>
      </c>
      <c r="P170" t="inlineStr">
        <is>
          <t>潮安区</t>
        </is>
      </c>
      <c r="Q170">
        <f>IF(AND(A170&lt;&gt;"已参评好",F170&gt;=5),"超5小时未参评",IF(F170&gt;=7,"超7小时未参评",IF(F170&gt;=8,"超时未参评","")))</f>
        <v/>
      </c>
      <c r="R170" t="inlineStr"/>
    </row>
    <row r="171" ht="51" customHeight="1" s="1">
      <c r="B171" t="inlineStr">
        <is>
          <t>是</t>
        </is>
      </c>
      <c r="C171" s="53" t="n">
        <v>46253.20619212963</v>
      </c>
      <c r="D171" t="inlineStr">
        <is>
          <t>否</t>
        </is>
      </c>
      <c r="E171" s="53" t="n">
        <v>46252.8728587963</v>
      </c>
      <c r="F171" s="54">
        <f>(NOW()-E171)*24</f>
        <v/>
      </c>
      <c r="G171" t="inlineStr">
        <is>
          <t>13670734806</t>
        </is>
      </c>
      <c r="H171" t="inlineStr">
        <is>
          <t>2026-08-18 18:56:55</t>
        </is>
      </c>
      <c r="I171" t="inlineStr">
        <is>
          <t>潮州市潮安区沙溪镇沙溪东网格镜鸿路前陇一村【可装2000M】</t>
        </is>
      </c>
      <c r="J171" t="inlineStr">
        <is>
          <t>陈涛22</t>
        </is>
      </c>
      <c r="K171" t="inlineStr">
        <is>
          <t>高铁三镇工作站</t>
        </is>
      </c>
      <c r="L171" t="inlineStr">
        <is>
          <t>潮安</t>
        </is>
      </c>
      <c r="M171" t="inlineStr">
        <is>
          <t>20260818171837X717969585</t>
        </is>
      </c>
      <c r="N171" t="inlineStr">
        <is>
          <t>CMCC-CZ-TSCLX-20260818-031841</t>
        </is>
      </c>
      <c r="O171" t="inlineStr">
        <is>
          <t>潮州</t>
        </is>
      </c>
      <c r="P171" t="inlineStr">
        <is>
          <t>潮安区</t>
        </is>
      </c>
      <c r="Q171">
        <f>IF(AND(A171&lt;&gt;"已参评好",F171&gt;=5),"超5小时未参评",IF(F171&gt;=7,"超7小时未参评",IF(F171&gt;=8,"超时未参评","")))</f>
        <v/>
      </c>
      <c r="R171" t="inlineStr"/>
    </row>
    <row r="172" ht="51" customHeight="1" s="1">
      <c r="B172" t="inlineStr">
        <is>
          <t>是</t>
        </is>
      </c>
      <c r="C172" s="53" t="n">
        <v>46253.21414351852</v>
      </c>
      <c r="D172" t="inlineStr">
        <is>
          <t>否</t>
        </is>
      </c>
      <c r="E172" s="53" t="n">
        <v>46252.88081018518</v>
      </c>
      <c r="F172" s="54">
        <f>(NOW()-E172)*24</f>
        <v/>
      </c>
      <c r="G172" t="inlineStr">
        <is>
          <t>13435580409</t>
        </is>
      </c>
      <c r="H172" t="inlineStr">
        <is>
          <t>2026-08-18 19:08:22</t>
        </is>
      </c>
      <c r="I172" t="inlineStr">
        <is>
          <t>潮州市湘桥区磷溪镇凤美网格安澄公路塘边村</t>
        </is>
      </c>
      <c r="J172" t="inlineStr">
        <is>
          <t>丁梓涛</t>
        </is>
      </c>
      <c r="K172" t="inlineStr">
        <is>
          <t>磷官铁工作站</t>
        </is>
      </c>
      <c r="L172" t="inlineStr">
        <is>
          <t>市区</t>
        </is>
      </c>
      <c r="M172" t="inlineStr">
        <is>
          <t>20260818172037X837306799</t>
        </is>
      </c>
      <c r="N172" t="inlineStr">
        <is>
          <t>CMCC-CZ-TSCLX-20260818-031429</t>
        </is>
      </c>
      <c r="O172" t="inlineStr">
        <is>
          <t>潮州</t>
        </is>
      </c>
      <c r="P172" t="inlineStr">
        <is>
          <t>湘桥区</t>
        </is>
      </c>
      <c r="Q172">
        <f>IF(AND(A172&lt;&gt;"已参评好",F172&gt;=5),"超5小时未参评",IF(F172&gt;=7,"超7小时未参评",IF(F172&gt;=8,"超时未参评","")))</f>
        <v/>
      </c>
      <c r="R172" t="inlineStr"/>
    </row>
    <row r="173" ht="51" customHeight="1" s="1">
      <c r="B173" t="inlineStr">
        <is>
          <t>是</t>
        </is>
      </c>
      <c r="C173" s="53" t="n">
        <v>46253.21288194445</v>
      </c>
      <c r="D173" t="inlineStr">
        <is>
          <t>否</t>
        </is>
      </c>
      <c r="E173" s="53" t="n">
        <v>46252.87954861111</v>
      </c>
      <c r="F173" s="54">
        <f>(NOW()-E173)*24</f>
        <v/>
      </c>
      <c r="G173" t="inlineStr">
        <is>
          <t>15218542137</t>
        </is>
      </c>
      <c r="H173" t="inlineStr">
        <is>
          <t>2026-08-18 19:06:33</t>
        </is>
      </c>
      <c r="I173" t="inlineStr">
        <is>
          <t>潮州市潮安区枫溪镇如意网格新风路詹厝村</t>
        </is>
      </c>
      <c r="J173" t="inlineStr">
        <is>
          <t>洪溢</t>
        </is>
      </c>
      <c r="K173" t="inlineStr">
        <is>
          <t>瓷都枫溪工作站</t>
        </is>
      </c>
      <c r="L173" t="inlineStr">
        <is>
          <t>市区</t>
        </is>
      </c>
      <c r="M173" t="inlineStr">
        <is>
          <t>20260818173737X857101341</t>
        </is>
      </c>
      <c r="N173" t="inlineStr">
        <is>
          <t>CMCC-CZ-TSCLX-20260818-026379</t>
        </is>
      </c>
      <c r="O173" t="inlineStr">
        <is>
          <t>潮州</t>
        </is>
      </c>
      <c r="P173" t="inlineStr">
        <is>
          <t>潮安区</t>
        </is>
      </c>
      <c r="Q173">
        <f>IF(AND(A173&lt;&gt;"已参评好",F173&gt;=5),"超5小时未参评",IF(F173&gt;=7,"超7小时未参评",IF(F173&gt;=8,"超时未参评","")))</f>
        <v/>
      </c>
      <c r="R173" t="inlineStr"/>
    </row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6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13828336506</t>
        </is>
      </c>
      <c r="B2" s="53" t="n">
        <v>46251.91524305556</v>
      </c>
      <c r="C2" t="inlineStr">
        <is>
          <t>韩江新城工作站</t>
        </is>
      </c>
      <c r="D2" t="inlineStr">
        <is>
          <t>邱培烁</t>
        </is>
      </c>
      <c r="E2" t="inlineStr">
        <is>
          <t>曾楚湘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46252.49857638889</v>
      </c>
      <c r="K2" s="53" t="n">
        <v>46252.83190972222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13539364998</t>
        </is>
      </c>
      <c r="B3" s="53" t="n">
        <v>46251.83459490741</v>
      </c>
      <c r="C3" t="inlineStr">
        <is>
          <t>北部四镇工作站</t>
        </is>
      </c>
      <c r="D3" t="inlineStr">
        <is>
          <t>黄再明</t>
        </is>
      </c>
      <c r="E3" t="inlineStr">
        <is>
          <t>陈馥旭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46252.41792824074</v>
      </c>
      <c r="K3" s="53" t="n">
        <v>46252.75126157407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15913069804</t>
        </is>
      </c>
      <c r="B4" s="53" t="n">
        <v>46251.88405092592</v>
      </c>
      <c r="C4" t="inlineStr">
        <is>
          <t>北部四镇工作站</t>
        </is>
      </c>
      <c r="D4" t="inlineStr">
        <is>
          <t>黄再明</t>
        </is>
      </c>
      <c r="E4" t="inlineStr">
        <is>
          <t>陈馥旭</t>
        </is>
      </c>
      <c r="F4" t="inlineStr">
        <is>
          <t>未参评好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46252.46738425926</v>
      </c>
      <c r="K4" s="53" t="n">
        <v>46252.8007175926</v>
      </c>
      <c r="L4">
        <f>IF(AND(F4&lt;&gt;"已参评好",I4&gt;=5),"超5小时未参评",IF(I4&gt;=7,"超7小时未参评",IF(I4&gt;=8,"超时未参评","")))</f>
        <v/>
      </c>
      <c r="M4" t="inlineStr">
        <is>
          <t>去现场，看客户手机，没有评价短信</t>
        </is>
      </c>
    </row>
    <row r="5" ht="51" customHeight="1" s="1">
      <c r="A5" t="inlineStr">
        <is>
          <t>15976593398</t>
        </is>
      </c>
      <c r="B5" s="53" t="n">
        <v>46251.86487268518</v>
      </c>
      <c r="C5" t="inlineStr">
        <is>
          <t>瓷都枫溪工作站</t>
        </is>
      </c>
      <c r="D5" t="inlineStr">
        <is>
          <t>许守锦</t>
        </is>
      </c>
      <c r="E5" t="inlineStr">
        <is>
          <t>卢志平</t>
        </is>
      </c>
      <c r="G5" t="inlineStr">
        <is>
          <t>超时</t>
        </is>
      </c>
      <c r="H5" t="inlineStr">
        <is>
          <t>否</t>
        </is>
      </c>
      <c r="I5" s="54">
        <f>(NOW()-J5)*24</f>
        <v/>
      </c>
      <c r="J5" s="53" t="n">
        <v>46252.44820601852</v>
      </c>
      <c r="K5" s="53" t="n">
        <v>46252.78153935185</v>
      </c>
      <c r="L5">
        <f>IF(AND(F5&lt;&gt;"已参评好",I5&gt;=5),"超5小时未参评",IF(I5&gt;=7,"超7小时未参评",IF(I5&gt;=8,"超时未参评","")))</f>
        <v/>
      </c>
      <c r="M5" t="inlineStr"/>
    </row>
    <row r="6" ht="51" customHeight="1" s="1">
      <c r="A6" t="inlineStr">
        <is>
          <t>13690031148</t>
        </is>
      </c>
      <c r="B6" s="53" t="n">
        <v>46251.8359375</v>
      </c>
      <c r="C6" t="inlineStr">
        <is>
          <t>江东龙湖工作站</t>
        </is>
      </c>
      <c r="D6" t="inlineStr">
        <is>
          <t>郑州杰</t>
        </is>
      </c>
      <c r="E6" t="inlineStr">
        <is>
          <t>庄标亮</t>
        </is>
      </c>
      <c r="G6" t="inlineStr">
        <is>
          <t>超时</t>
        </is>
      </c>
      <c r="H6" t="inlineStr">
        <is>
          <t>否</t>
        </is>
      </c>
      <c r="I6" s="54">
        <f>(NOW()-J6)*24</f>
        <v/>
      </c>
      <c r="J6" s="53" t="n">
        <v>46252.41927083334</v>
      </c>
      <c r="K6" s="53" t="n">
        <v>46252.75260416666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15976399116</t>
        </is>
      </c>
      <c r="B7" s="53" t="n">
        <v>46251.89420138889</v>
      </c>
      <c r="E7" t="inlineStr">
        <is>
          <t>谢冬</t>
        </is>
      </c>
      <c r="G7" t="inlineStr">
        <is>
          <t>超时</t>
        </is>
      </c>
      <c r="H7" t="inlineStr">
        <is>
          <t>否</t>
        </is>
      </c>
      <c r="I7" s="54">
        <f>(NOW()-J7)*24</f>
        <v/>
      </c>
      <c r="J7" s="53" t="n">
        <v>46252.47753472222</v>
      </c>
      <c r="K7" s="53" t="n">
        <v>46252.81086805555</v>
      </c>
      <c r="L7">
        <f>IF(AND(F7&lt;&gt;"已参评好",I7&gt;=5),"超5小时未参评",IF(I7&gt;=7,"超7小时未参评",IF(I7&gt;=8,"超时未参评","")))</f>
        <v/>
      </c>
      <c r="M7" t="inlineStr"/>
    </row>
    <row r="8" ht="51" customHeight="1" s="1">
      <c r="A8" t="inlineStr">
        <is>
          <t>36530074303</t>
        </is>
      </c>
      <c r="B8" s="53" t="n">
        <v>46252.61712962963</v>
      </c>
      <c r="C8" t="inlineStr">
        <is>
          <t>彩塘东凤工作站</t>
        </is>
      </c>
      <c r="D8" t="inlineStr">
        <is>
          <t>丁锐涛</t>
        </is>
      </c>
      <c r="E8" t="inlineStr">
        <is>
          <t>蔡文伟</t>
        </is>
      </c>
      <c r="F8" t="inlineStr">
        <is>
          <t>未参评好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46252.70046296297</v>
      </c>
      <c r="K8" s="53" t="n">
        <v>46253.03379629629</v>
      </c>
      <c r="L8">
        <f>IF(AND(F8&lt;&gt;"已参评好",I8&gt;=5),"超5小时未参评",IF(I8&gt;=7,"超7小时未参评",IF(I8&gt;=8,"超时未参评","")))</f>
        <v/>
      </c>
      <c r="M8" t="inlineStr">
        <is>
          <t>联系号码是外地的</t>
        </is>
      </c>
    </row>
    <row r="9" ht="51" customHeight="1" s="1">
      <c r="A9" t="inlineStr">
        <is>
          <t>13631018540</t>
        </is>
      </c>
      <c r="B9" s="53" t="n">
        <v>46252.59909722222</v>
      </c>
      <c r="C9" t="inlineStr">
        <is>
          <t>韩江新城工作站</t>
        </is>
      </c>
      <c r="D9" t="inlineStr">
        <is>
          <t>邱培烁</t>
        </is>
      </c>
      <c r="E9" t="inlineStr">
        <is>
          <t>陈黄欢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46252.68243055556</v>
      </c>
      <c r="K9" s="53" t="n">
        <v>46253.01576388889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15876822832</t>
        </is>
      </c>
      <c r="B10" s="53" t="n">
        <v>46252.47246527778</v>
      </c>
      <c r="C10" t="inlineStr">
        <is>
          <t>韩江新城工作站</t>
        </is>
      </c>
      <c r="D10" t="inlineStr">
        <is>
          <t>邱培烁</t>
        </is>
      </c>
      <c r="E10" t="inlineStr">
        <is>
          <t>陈少煌</t>
        </is>
      </c>
      <c r="F10" t="inlineStr">
        <is>
          <t>已参评好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46252.55579861111</v>
      </c>
      <c r="K10" s="53" t="n">
        <v>46252.88913194444</v>
      </c>
      <c r="L10">
        <f>IF(AND(F10&lt;&gt;"已参评好",I10&gt;=5),"超5小时未参评",IF(I10&gt;=7,"超7小时未参评",IF(I10&gt;=8,"超时未参评","")))</f>
        <v/>
      </c>
      <c r="M10" t="inlineStr">
        <is>
          <t>已参评</t>
        </is>
      </c>
    </row>
    <row r="11" ht="51" customHeight="1" s="1">
      <c r="A11" t="inlineStr">
        <is>
          <t>13670776946</t>
        </is>
      </c>
      <c r="B11" s="53" t="n">
        <v>46252.46356481482</v>
      </c>
      <c r="C11" t="inlineStr">
        <is>
          <t>市区城南工作站</t>
        </is>
      </c>
      <c r="D11" t="inlineStr">
        <is>
          <t>陈理智</t>
        </is>
      </c>
      <c r="E11" t="inlineStr">
        <is>
          <t>陈少杰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46252.54689814815</v>
      </c>
      <c r="K11" s="53" t="n">
        <v>46252.88023148148</v>
      </c>
      <c r="L11">
        <f>IF(AND(F11&lt;&gt;"已参评好",I11&gt;=5),"超5小时未参评",IF(I11&gt;=7,"超7小时未参评",IF(I11&gt;=8,"超时未参评","")))</f>
        <v/>
      </c>
      <c r="M11" t="inlineStr"/>
    </row>
    <row r="12" ht="51" customHeight="1" s="1">
      <c r="A12" t="inlineStr">
        <is>
          <t>13435558574</t>
        </is>
      </c>
      <c r="B12" s="53" t="n">
        <v>46252.51865740741</v>
      </c>
      <c r="C12" t="inlineStr">
        <is>
          <t>市区城南工作站</t>
        </is>
      </c>
      <c r="D12" t="inlineStr">
        <is>
          <t>陈理智</t>
        </is>
      </c>
      <c r="E12" t="inlineStr">
        <is>
          <t>陈诗俊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46252.60199074074</v>
      </c>
      <c r="K12" s="53" t="n">
        <v>46252.93532407407</v>
      </c>
      <c r="L12">
        <f>IF(AND(F12&lt;&gt;"已参评好",I12&gt;=5),"超5小时未参评",IF(I12&gt;=7,"超7小时未参评",IF(I12&gt;=8,"超时未参评","")))</f>
        <v/>
      </c>
      <c r="M12" t="inlineStr"/>
    </row>
    <row r="13" ht="51" customHeight="1" s="1">
      <c r="A13" t="inlineStr">
        <is>
          <t>13715776789</t>
        </is>
      </c>
      <c r="B13" s="53" t="n">
        <v>46252.4452662037</v>
      </c>
      <c r="C13" t="inlineStr">
        <is>
          <t>市区城南工作站</t>
        </is>
      </c>
      <c r="D13" t="inlineStr">
        <is>
          <t>陈理智</t>
        </is>
      </c>
      <c r="E13" t="inlineStr">
        <is>
          <t>陈诗俊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46252.52859953704</v>
      </c>
      <c r="K13" s="53" t="n">
        <v>46252.86193287037</v>
      </c>
      <c r="L13">
        <f>IF(AND(F13&lt;&gt;"已参评好",I13&gt;=5),"超5小时未参评",IF(I13&gt;=7,"超7小时未参评",IF(I13&gt;=8,"超时未参评","")))</f>
        <v/>
      </c>
      <c r="M13" t="inlineStr"/>
    </row>
    <row r="14" ht="51" customHeight="1" s="1">
      <c r="A14" t="inlineStr">
        <is>
          <t>13433770908</t>
        </is>
      </c>
      <c r="B14" s="53" t="n">
        <v>46252.50792824074</v>
      </c>
      <c r="C14" t="inlineStr">
        <is>
          <t>市区城北工作站</t>
        </is>
      </c>
      <c r="D14" t="inlineStr">
        <is>
          <t>陆锐荣</t>
        </is>
      </c>
      <c r="E14" t="inlineStr">
        <is>
          <t>陈卓俊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46252.59126157407</v>
      </c>
      <c r="K14" s="53" t="n">
        <v>46252.92459490741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15913046521</t>
        </is>
      </c>
      <c r="B15" s="53" t="n">
        <v>46252.44476851852</v>
      </c>
      <c r="C15" t="inlineStr">
        <is>
          <t>市区城南工作站</t>
        </is>
      </c>
      <c r="D15" t="inlineStr">
        <is>
          <t>陈理智</t>
        </is>
      </c>
      <c r="E15" t="inlineStr">
        <is>
          <t>冯伟群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46252.52810185185</v>
      </c>
      <c r="K15" s="53" t="n">
        <v>46252.86143518519</v>
      </c>
      <c r="L15">
        <f>IF(AND(F15&lt;&gt;"已参评好",I15&gt;=5),"超5小时未参评",IF(I15&gt;=7,"超7小时未参评",IF(I15&gt;=8,"超时未参评","")))</f>
        <v/>
      </c>
      <c r="M15" t="inlineStr"/>
    </row>
    <row r="16" ht="51" customHeight="1" s="1">
      <c r="A16" t="inlineStr">
        <is>
          <t>13715735126</t>
        </is>
      </c>
      <c r="B16" s="53" t="n">
        <v>46252.44418981481</v>
      </c>
      <c r="C16" t="inlineStr">
        <is>
          <t>饶平西片工作站</t>
        </is>
      </c>
      <c r="D16" t="inlineStr">
        <is>
          <t>吴泽镐</t>
        </is>
      </c>
      <c r="E16" t="inlineStr">
        <is>
          <t>黄春旺</t>
        </is>
      </c>
      <c r="F16" t="inlineStr">
        <is>
          <t>已参评好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46252.52752314815</v>
      </c>
      <c r="K16" s="53" t="n">
        <v>46252.86085648148</v>
      </c>
      <c r="L16">
        <f>IF(AND(F16&lt;&gt;"已参评好",I16&gt;=5),"超5小时未参评",IF(I16&gt;=7,"超7小时未参评",IF(I16&gt;=8,"超时未参评","")))</f>
        <v/>
      </c>
      <c r="M16" t="inlineStr">
        <is>
          <t>已参评</t>
        </is>
      </c>
    </row>
    <row r="17" ht="51" customHeight="1" s="1">
      <c r="A17" t="inlineStr">
        <is>
          <t>15816164279</t>
        </is>
      </c>
      <c r="B17" s="53" t="n">
        <v>46252.4653587963</v>
      </c>
      <c r="C17" t="inlineStr">
        <is>
          <t>江东龙湖工作站</t>
        </is>
      </c>
      <c r="D17" t="inlineStr">
        <is>
          <t>郑州杰</t>
        </is>
      </c>
      <c r="E17" t="inlineStr">
        <is>
          <t>黄伟河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46252.54869212963</v>
      </c>
      <c r="K17" s="53" t="n">
        <v>46252.88202546296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36530074305</t>
        </is>
      </c>
      <c r="B18" s="53" t="n">
        <v>46252.45782407407</v>
      </c>
      <c r="C18" t="inlineStr">
        <is>
          <t>江东龙湖工作站</t>
        </is>
      </c>
      <c r="D18" t="inlineStr">
        <is>
          <t>郑州杰</t>
        </is>
      </c>
      <c r="E18" t="inlineStr">
        <is>
          <t>李帆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46252.54115740741</v>
      </c>
      <c r="K18" s="53" t="n">
        <v>46252.87449074074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18025700105</t>
        </is>
      </c>
      <c r="B19" s="53" t="n">
        <v>46252.52050925926</v>
      </c>
      <c r="C19" t="inlineStr">
        <is>
          <t>市区城南工作站</t>
        </is>
      </c>
      <c r="D19" t="inlineStr">
        <is>
          <t>陈理智</t>
        </is>
      </c>
      <c r="E19" t="inlineStr">
        <is>
          <t>李伟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46252.60384259259</v>
      </c>
      <c r="K19" s="53" t="n">
        <v>46252.93717592592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15820134930</t>
        </is>
      </c>
      <c r="B20" s="53" t="n">
        <v>46252.61994212963</v>
      </c>
      <c r="C20" t="inlineStr">
        <is>
          <t>潮安城区工作站</t>
        </is>
      </c>
      <c r="D20" t="inlineStr">
        <is>
          <t>吴家鸣</t>
        </is>
      </c>
      <c r="E20" t="inlineStr">
        <is>
          <t>梁林勃</t>
        </is>
      </c>
      <c r="G20" t="inlineStr">
        <is>
          <t>未超8小时</t>
        </is>
      </c>
      <c r="H20" t="inlineStr">
        <is>
          <t>是</t>
        </is>
      </c>
      <c r="I20" s="54">
        <f>(NOW()-J20)*24</f>
        <v/>
      </c>
      <c r="J20" s="53" t="n">
        <v>46252.70327546296</v>
      </c>
      <c r="K20" s="53" t="n">
        <v>46253.0366087963</v>
      </c>
      <c r="L20">
        <f>IF(AND(F20&lt;&gt;"已参评好",I20&gt;=5),"超5小时未参评",IF(I20&gt;=7,"超7小时未参评",IF(I20&gt;=8,"超时未参评","")))</f>
        <v/>
      </c>
      <c r="M20" t="inlineStr"/>
    </row>
    <row r="21" ht="51" customHeight="1" s="1">
      <c r="A21" t="inlineStr">
        <is>
          <t>17876801662</t>
        </is>
      </c>
      <c r="B21" s="53" t="n">
        <v>46252.48644675926</v>
      </c>
      <c r="C21" t="inlineStr">
        <is>
          <t>高铁三镇工作站</t>
        </is>
      </c>
      <c r="D21" t="inlineStr">
        <is>
          <t>洪名鑫</t>
        </is>
      </c>
      <c r="E21" t="inlineStr">
        <is>
          <t>林浩炎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46252.56978009259</v>
      </c>
      <c r="K21" s="53" t="n">
        <v>46252.90311342593</v>
      </c>
      <c r="L21">
        <f>IF(AND(F21&lt;&gt;"已参评好",I21&gt;=5),"超5小时未参评",IF(I21&gt;=7,"超7小时未参评",IF(I21&gt;=8,"超时未参评","")))</f>
        <v/>
      </c>
      <c r="M21" t="inlineStr"/>
    </row>
    <row r="22" ht="51" customHeight="1" s="1">
      <c r="A22" t="inlineStr">
        <is>
          <t>13539393916</t>
        </is>
      </c>
      <c r="B22" s="53" t="n">
        <v>46252.43241898148</v>
      </c>
      <c r="C22" t="inlineStr">
        <is>
          <t>北部四镇工作站</t>
        </is>
      </c>
      <c r="D22" t="inlineStr">
        <is>
          <t>黄再明</t>
        </is>
      </c>
      <c r="E22" t="inlineStr">
        <is>
          <t>林杰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46252.51575231482</v>
      </c>
      <c r="K22" s="53" t="n">
        <v>46252.84908564815</v>
      </c>
      <c r="L22">
        <f>IF(AND(F22&lt;&gt;"已参评好",I22&gt;=5),"超5小时未参评",IF(I22&gt;=7,"超7小时未参评",IF(I22&gt;=8,"超时未参评","")))</f>
        <v/>
      </c>
      <c r="M22" t="inlineStr"/>
    </row>
    <row r="23" ht="51" customHeight="1" s="1">
      <c r="A23" t="inlineStr">
        <is>
          <t>13829058938</t>
        </is>
      </c>
      <c r="B23" s="53" t="n">
        <v>46252.43266203703</v>
      </c>
      <c r="C23" t="inlineStr">
        <is>
          <t>饶平西片工作站</t>
        </is>
      </c>
      <c r="D23" t="inlineStr">
        <is>
          <t>吴泽镐</t>
        </is>
      </c>
      <c r="E23" t="inlineStr">
        <is>
          <t>林锦彬</t>
        </is>
      </c>
      <c r="F23" t="inlineStr">
        <is>
          <t>未参评好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46252.51599537037</v>
      </c>
      <c r="K23" s="53" t="n">
        <v>46252.84932870371</v>
      </c>
      <c r="L23">
        <f>IF(AND(F23&lt;&gt;"已参评好",I23&gt;=5),"超5小时未参评",IF(I23&gt;=7,"超7小时未参评",IF(I23&gt;=8,"超时未参评","")))</f>
        <v/>
      </c>
      <c r="M23" t="inlineStr">
        <is>
          <t>现场没收到信息</t>
        </is>
      </c>
    </row>
    <row r="24" ht="51" customHeight="1" s="1">
      <c r="A24" t="inlineStr">
        <is>
          <t>13502557763</t>
        </is>
      </c>
      <c r="B24" s="53" t="n">
        <v>46252.42440972223</v>
      </c>
      <c r="C24" t="inlineStr">
        <is>
          <t>饶平西片工作站</t>
        </is>
      </c>
      <c r="D24" t="inlineStr">
        <is>
          <t>吴泽镐</t>
        </is>
      </c>
      <c r="E24" t="inlineStr">
        <is>
          <t>林锦州</t>
        </is>
      </c>
      <c r="F24" t="inlineStr">
        <is>
          <t>已参评好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46252.50774305555</v>
      </c>
      <c r="K24" s="53" t="n">
        <v>46252.84107638889</v>
      </c>
      <c r="L24">
        <f>IF(AND(F24&lt;&gt;"已参评好",I24&gt;=5),"超5小时未参评",IF(I24&gt;=7,"超7小时未参评",IF(I24&gt;=8,"超时未参评","")))</f>
        <v/>
      </c>
      <c r="M24" t="inlineStr">
        <is>
          <t>已参评</t>
        </is>
      </c>
    </row>
    <row r="25" ht="51" customHeight="1" s="1">
      <c r="A25" t="inlineStr">
        <is>
          <t>13539367159</t>
        </is>
      </c>
      <c r="B25" s="53" t="n">
        <v>46252.52902777777</v>
      </c>
      <c r="C25" t="inlineStr">
        <is>
          <t>饶平城区工作站</t>
        </is>
      </c>
      <c r="D25" t="inlineStr">
        <is>
          <t>陈泽鹏</t>
        </is>
      </c>
      <c r="E25" t="inlineStr">
        <is>
          <t>刘春辉</t>
        </is>
      </c>
      <c r="F25" t="inlineStr">
        <is>
          <t>未参评好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46252.61236111111</v>
      </c>
      <c r="K25" s="53" t="n">
        <v>46252.94569444445</v>
      </c>
      <c r="L25">
        <f>IF(AND(F25&lt;&gt;"已参评好",I25&gt;=5),"超5小时未参评",IF(I25&gt;=7,"超7小时未参评",IF(I25&gt;=8,"超时未参评","")))</f>
        <v/>
      </c>
      <c r="M25" t="inlineStr">
        <is>
          <t>用户没回复</t>
        </is>
      </c>
    </row>
    <row r="26" ht="51" customHeight="1" s="1">
      <c r="A26" t="inlineStr">
        <is>
          <t>15718368002</t>
        </is>
      </c>
      <c r="B26" s="53" t="n">
        <v>46252.47923611111</v>
      </c>
      <c r="C26" t="inlineStr">
        <is>
          <t>古巷登塘工作站</t>
        </is>
      </c>
      <c r="D26" t="inlineStr">
        <is>
          <t>陈佳雄</t>
        </is>
      </c>
      <c r="E26" t="inlineStr">
        <is>
          <t>刘泽标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46252.56256944445</v>
      </c>
      <c r="K26" s="53" t="n">
        <v>46252.89590277777</v>
      </c>
      <c r="L26">
        <f>IF(AND(F26&lt;&gt;"已参评好",I26&gt;=5),"超5小时未参评",IF(I26&gt;=7,"超7小时未参评",IF(I26&gt;=8,"超时未参评","")))</f>
        <v/>
      </c>
      <c r="M26" t="inlineStr"/>
    </row>
    <row r="27" ht="51" customHeight="1" s="1">
      <c r="A27" t="inlineStr">
        <is>
          <t>15876879118</t>
        </is>
      </c>
      <c r="B27" s="53" t="n">
        <v>46252.60903935185</v>
      </c>
      <c r="C27" t="inlineStr">
        <is>
          <t>浮洋网格</t>
        </is>
      </c>
      <c r="D27" t="inlineStr">
        <is>
          <t>曾声锦</t>
        </is>
      </c>
      <c r="E27" t="inlineStr">
        <is>
          <t>卢楚佳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46252.69237268518</v>
      </c>
      <c r="K27" s="53" t="n">
        <v>46253.02570601852</v>
      </c>
      <c r="L27">
        <f>IF(AND(F27&lt;&gt;"已参评好",I27&gt;=5),"超5小时未参评",IF(I27&gt;=7,"超7小时未参评",IF(I27&gt;=8,"超时未参评","")))</f>
        <v/>
      </c>
      <c r="M27" t="inlineStr"/>
    </row>
    <row r="28" ht="51" customHeight="1" s="1">
      <c r="A28" t="inlineStr">
        <is>
          <t>15816187384</t>
        </is>
      </c>
      <c r="B28" s="53" t="n">
        <v>46252.44251157407</v>
      </c>
      <c r="C28" t="inlineStr">
        <is>
          <t>饶平西片工作站</t>
        </is>
      </c>
      <c r="D28" t="inlineStr">
        <is>
          <t>吴泽镐</t>
        </is>
      </c>
      <c r="E28" t="inlineStr">
        <is>
          <t>麦希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46252.52584490741</v>
      </c>
      <c r="K28" s="53" t="n">
        <v>46252.85917824074</v>
      </c>
      <c r="L28">
        <f>IF(AND(F28&lt;&gt;"已参评好",I28&gt;=5),"超5小时未参评",IF(I28&gt;=7,"超7小时未参评",IF(I28&gt;=8,"超时未参评","")))</f>
        <v/>
      </c>
      <c r="M28" t="inlineStr"/>
    </row>
    <row r="29" ht="51" customHeight="1" s="1">
      <c r="A29" t="inlineStr">
        <is>
          <t>15919566121</t>
        </is>
      </c>
      <c r="B29" s="53" t="n">
        <v>46252.51622685185</v>
      </c>
      <c r="C29" t="inlineStr">
        <is>
          <t>彩塘东凤工作站</t>
        </is>
      </c>
      <c r="D29" t="inlineStr">
        <is>
          <t>丁锐涛</t>
        </is>
      </c>
      <c r="E29" t="inlineStr">
        <is>
          <t>王锋</t>
        </is>
      </c>
      <c r="F29" t="inlineStr">
        <is>
          <t>未参评好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46252.59956018518</v>
      </c>
      <c r="K29" s="53" t="n">
        <v>46252.93289351852</v>
      </c>
      <c r="L29">
        <f>IF(AND(F29&lt;&gt;"已参评好",I29&gt;=5),"超5小时未参评",IF(I29&gt;=7,"超7小时未参评",IF(I29&gt;=8,"超时未参评","")))</f>
        <v/>
      </c>
      <c r="M29" t="inlineStr">
        <is>
          <t>拉黑了</t>
        </is>
      </c>
    </row>
    <row r="30" ht="51" customHeight="1" s="1">
      <c r="A30" t="inlineStr">
        <is>
          <t>13435580814</t>
        </is>
      </c>
      <c r="B30" s="53" t="n">
        <v>46252.60221064815</v>
      </c>
      <c r="C30" t="inlineStr">
        <is>
          <t>潮安城区工作站</t>
        </is>
      </c>
      <c r="D30" t="inlineStr">
        <is>
          <t>吴家鸣</t>
        </is>
      </c>
      <c r="E30" t="inlineStr">
        <is>
          <t>杨吉棣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46252.68554398148</v>
      </c>
      <c r="K30" s="53" t="n">
        <v>46253.01887731482</v>
      </c>
      <c r="L30">
        <f>IF(AND(F30&lt;&gt;"已参评好",I30&gt;=5),"超5小时未参评",IF(I30&gt;=7,"超7小时未参评",IF(I30&gt;=8,"超时未参评","")))</f>
        <v/>
      </c>
      <c r="M30" t="inlineStr"/>
    </row>
    <row r="31" ht="51" customHeight="1" s="1">
      <c r="A31" t="inlineStr">
        <is>
          <t>15916460902</t>
        </is>
      </c>
      <c r="B31" s="53" t="n">
        <v>46252.50583333334</v>
      </c>
      <c r="C31" t="inlineStr">
        <is>
          <t>饶平北片工作站</t>
        </is>
      </c>
      <c r="D31" t="inlineStr">
        <is>
          <t>詹进链</t>
        </is>
      </c>
      <c r="E31" t="inlineStr">
        <is>
          <t>尤少伟</t>
        </is>
      </c>
      <c r="F31" t="inlineStr">
        <is>
          <t>已参评好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46252.58916666666</v>
      </c>
      <c r="K31" s="53" t="n">
        <v>46252.9225</v>
      </c>
      <c r="L31">
        <f>IF(AND(F31&lt;&gt;"已参评好",I31&gt;=5),"超5小时未参评",IF(I31&gt;=7,"超7小时未参评",IF(I31&gt;=8,"超时未参评","")))</f>
        <v/>
      </c>
      <c r="M31" t="inlineStr">
        <is>
          <t>已参评</t>
        </is>
      </c>
    </row>
    <row r="32" ht="51" customHeight="1" s="1">
      <c r="A32" t="inlineStr">
        <is>
          <t>13539376115</t>
        </is>
      </c>
      <c r="B32" s="53" t="n">
        <v>46252.62189814815</v>
      </c>
      <c r="C32" t="inlineStr">
        <is>
          <t>饶平北片工作站</t>
        </is>
      </c>
      <c r="D32" t="inlineStr">
        <is>
          <t>詹进链</t>
        </is>
      </c>
      <c r="E32" t="inlineStr">
        <is>
          <t>尤少伟</t>
        </is>
      </c>
      <c r="F32" t="inlineStr">
        <is>
          <t>已参评好</t>
        </is>
      </c>
      <c r="G32" t="inlineStr">
        <is>
          <t>未超8小时</t>
        </is>
      </c>
      <c r="H32" t="inlineStr">
        <is>
          <t>是</t>
        </is>
      </c>
      <c r="I32" s="54">
        <f>(NOW()-J32)*24</f>
        <v/>
      </c>
      <c r="J32" s="53" t="n">
        <v>46252.70523148148</v>
      </c>
      <c r="K32" s="53" t="n">
        <v>46253.03856481481</v>
      </c>
      <c r="L32">
        <f>IF(AND(F32&lt;&gt;"已参评好",I32&gt;=5),"超5小时未参评",IF(I32&gt;=7,"超7小时未参评",IF(I32&gt;=8,"超时未参评","")))</f>
        <v/>
      </c>
      <c r="M32" t="inlineStr">
        <is>
          <t>已参评</t>
        </is>
      </c>
    </row>
    <row r="33" ht="51" customHeight="1" s="1">
      <c r="A33" t="inlineStr">
        <is>
          <t>13433778753</t>
        </is>
      </c>
      <c r="B33" s="53" t="n">
        <v>46252.48180555556</v>
      </c>
      <c r="C33" t="inlineStr">
        <is>
          <t>东界三镇工作站</t>
        </is>
      </c>
      <c r="D33" t="inlineStr">
        <is>
          <t>周少杰</t>
        </is>
      </c>
      <c r="E33" t="inlineStr">
        <is>
          <t>余锡明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46252.56513888889</v>
      </c>
      <c r="K33" s="53" t="n">
        <v>46252.89847222222</v>
      </c>
      <c r="L33">
        <f>IF(AND(F33&lt;&gt;"已参评好",I33&gt;=5),"超5小时未参评",IF(I33&gt;=7,"超7小时未参评",IF(I33&gt;=8,"超时未参评","")))</f>
        <v/>
      </c>
      <c r="M33" t="inlineStr"/>
    </row>
    <row r="34" ht="51" customHeight="1" s="1">
      <c r="A34" t="inlineStr">
        <is>
          <t>13421090810</t>
        </is>
      </c>
      <c r="B34" s="53" t="n">
        <v>46252.56512731482</v>
      </c>
      <c r="C34" t="inlineStr">
        <is>
          <t>市区城北工作站</t>
        </is>
      </c>
      <c r="D34" t="inlineStr">
        <is>
          <t>陆锐荣</t>
        </is>
      </c>
      <c r="E34" t="inlineStr">
        <is>
          <t>张泽鸿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46252.64846064815</v>
      </c>
      <c r="K34" s="53" t="n">
        <v>46252.98179398148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13509890934</t>
        </is>
      </c>
      <c r="B35" s="53" t="n">
        <v>46252.50152777778</v>
      </c>
      <c r="C35" t="inlineStr">
        <is>
          <t>东界三镇工作站</t>
        </is>
      </c>
      <c r="D35" t="inlineStr">
        <is>
          <t>周少杰</t>
        </is>
      </c>
      <c r="E35" t="inlineStr">
        <is>
          <t>郑海浜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46252.58486111111</v>
      </c>
      <c r="K35" s="53" t="n">
        <v>46252.91819444444</v>
      </c>
      <c r="L35">
        <f>IF(AND(F35&lt;&gt;"已参评好",I35&gt;=5),"超5小时未参评",IF(I35&gt;=7,"超7小时未参评",IF(I35&gt;=8,"超时未参评","")))</f>
        <v/>
      </c>
      <c r="M35" t="inlineStr"/>
    </row>
    <row r="36" ht="51" customHeight="1" s="1">
      <c r="A36" t="inlineStr">
        <is>
          <t>13553714925</t>
        </is>
      </c>
      <c r="B36" s="53" t="n">
        <v>46252.47270833333</v>
      </c>
      <c r="C36" t="inlineStr">
        <is>
          <t>市区城北工作站</t>
        </is>
      </c>
      <c r="D36" t="inlineStr">
        <is>
          <t>陆锐荣</t>
        </is>
      </c>
      <c r="E36" t="inlineStr">
        <is>
          <t>周创镔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46252.55604166666</v>
      </c>
      <c r="K36" s="53" t="n">
        <v>46252.889375</v>
      </c>
      <c r="L36">
        <f>IF(AND(F36&lt;&gt;"已参评好",I36&gt;=5),"超5小时未参评",IF(I36&gt;=7,"超7小时未参评",IF(I36&gt;=8,"超时未参评","")))</f>
        <v/>
      </c>
      <c r="M36" t="inlineStr"/>
    </row>
    <row r="37" ht="51" customHeight="1" s="1">
      <c r="A37" t="inlineStr">
        <is>
          <t>18811866589</t>
        </is>
      </c>
      <c r="B37" s="53" t="n">
        <v>46252.6718287037</v>
      </c>
      <c r="C37" t="inlineStr">
        <is>
          <t>潮安城区工作站</t>
        </is>
      </c>
      <c r="D37" t="inlineStr">
        <is>
          <t>吴家鸣</t>
        </is>
      </c>
      <c r="E37" t="inlineStr">
        <is>
          <t>陈家昭</t>
        </is>
      </c>
      <c r="G37" t="inlineStr">
        <is>
          <t>未超8小时</t>
        </is>
      </c>
      <c r="H37" t="inlineStr">
        <is>
          <t>是</t>
        </is>
      </c>
      <c r="I37" s="54">
        <f>(NOW()-J37)*24</f>
        <v/>
      </c>
      <c r="J37" s="53" t="n">
        <v>46252.75516203704</v>
      </c>
      <c r="K37" s="53" t="n">
        <v>46253.08849537037</v>
      </c>
      <c r="L37">
        <f>IF(AND(F37&lt;&gt;"已参评好",I37&gt;=5),"超5小时未参评",IF(I37&gt;=7,"超7小时未参评",IF(I37&gt;=8,"超时未参评","")))</f>
        <v/>
      </c>
      <c r="M37" t="inlineStr"/>
    </row>
    <row r="38" ht="34" customHeight="1" s="1">
      <c r="A38" t="inlineStr">
        <is>
          <t>13829005930</t>
        </is>
      </c>
      <c r="B38" s="53" t="n">
        <v>46252.75125</v>
      </c>
      <c r="C38" t="inlineStr">
        <is>
          <t>韩江新城工作站</t>
        </is>
      </c>
      <c r="D38" t="inlineStr">
        <is>
          <t>邱培烁</t>
        </is>
      </c>
      <c r="E38" t="inlineStr">
        <is>
          <t>谢洽杰</t>
        </is>
      </c>
      <c r="G38" t="inlineStr">
        <is>
          <t>未超8小时</t>
        </is>
      </c>
      <c r="H38" t="inlineStr">
        <is>
          <t>是</t>
        </is>
      </c>
      <c r="I38" s="54">
        <f>(NOW()-J38)*24</f>
        <v/>
      </c>
      <c r="J38" s="53" t="n">
        <v>46252.83458333334</v>
      </c>
      <c r="K38" s="53" t="n">
        <v>46253.16791666667</v>
      </c>
      <c r="L38">
        <f>IF(AND(F38&lt;&gt;"已参评好",I38&gt;=5),"超5小时未参评",IF(I38&gt;=7,"超7小时未参评",IF(I38&gt;=8,"超时未参评","")))</f>
        <v/>
      </c>
      <c r="M38" t="inlineStr"/>
    </row>
    <row r="39" ht="51" customHeight="1" s="1">
      <c r="A39" t="inlineStr">
        <is>
          <t>15816172120</t>
        </is>
      </c>
      <c r="B39" s="53" t="n">
        <v>46252.71702546296</v>
      </c>
      <c r="C39" t="inlineStr">
        <is>
          <t>潮安城区工作站</t>
        </is>
      </c>
      <c r="D39" t="inlineStr">
        <is>
          <t>吴家鸣</t>
        </is>
      </c>
      <c r="E39" t="inlineStr">
        <is>
          <t>曾喜标</t>
        </is>
      </c>
      <c r="G39" t="inlineStr">
        <is>
          <t>未超8小时</t>
        </is>
      </c>
      <c r="H39" t="inlineStr">
        <is>
          <t>是</t>
        </is>
      </c>
      <c r="I39" s="54">
        <f>(NOW()-J39)*24</f>
        <v/>
      </c>
      <c r="J39" s="53" t="n">
        <v>46252.8003587963</v>
      </c>
      <c r="K39" s="53" t="n">
        <v>46253.13369212963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15814965868</t>
        </is>
      </c>
      <c r="B40" s="53" t="n">
        <v>46252.7237962963</v>
      </c>
      <c r="C40" t="inlineStr">
        <is>
          <t>饶平西片工作站</t>
        </is>
      </c>
      <c r="D40" t="inlineStr">
        <is>
          <t>吴泽镐</t>
        </is>
      </c>
      <c r="E40" t="inlineStr">
        <is>
          <t>黄春旺</t>
        </is>
      </c>
      <c r="G40" t="inlineStr">
        <is>
          <t>未超8小时</t>
        </is>
      </c>
      <c r="H40" t="inlineStr">
        <is>
          <t>是</t>
        </is>
      </c>
      <c r="I40" s="54">
        <f>(NOW()-J40)*24</f>
        <v/>
      </c>
      <c r="J40" s="53" t="n">
        <v>46252.80712962963</v>
      </c>
      <c r="K40" s="53" t="n">
        <v>46253.14046296296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13827302253</t>
        </is>
      </c>
      <c r="B41" s="53" t="n">
        <v>46252.70354166667</v>
      </c>
      <c r="C41" t="inlineStr">
        <is>
          <t>彩塘东凤工作站</t>
        </is>
      </c>
      <c r="D41" t="inlineStr">
        <is>
          <t>丁锐涛</t>
        </is>
      </c>
      <c r="E41" t="inlineStr">
        <is>
          <t>陈颖东</t>
        </is>
      </c>
      <c r="G41" t="inlineStr">
        <is>
          <t>未超8小时</t>
        </is>
      </c>
      <c r="H41" t="inlineStr">
        <is>
          <t>是</t>
        </is>
      </c>
      <c r="I41" s="54">
        <f>(NOW()-J41)*24</f>
        <v/>
      </c>
      <c r="J41" s="53" t="n">
        <v>46252.786875</v>
      </c>
      <c r="K41" s="53" t="n">
        <v>46253.12020833333</v>
      </c>
      <c r="L41">
        <f>IF(AND(F41&lt;&gt;"已参评好",I41&gt;=5),"超5小时未参评",IF(I41&gt;=7,"超7小时未参评",IF(I41&gt;=8,"超时未参评","")))</f>
        <v/>
      </c>
      <c r="M41" t="inlineStr"/>
    </row>
    <row r="42">
      <c r="A42" t="inlineStr">
        <is>
          <t>18344552935</t>
        </is>
      </c>
      <c r="B42" s="53" t="n">
        <v>46252.65413194444</v>
      </c>
      <c r="C42" t="inlineStr">
        <is>
          <t>高铁三镇工作站</t>
        </is>
      </c>
      <c r="D42" t="inlineStr">
        <is>
          <t>洪名鑫</t>
        </is>
      </c>
      <c r="E42" t="inlineStr">
        <is>
          <t>孙锦福</t>
        </is>
      </c>
      <c r="G42" t="inlineStr">
        <is>
          <t>未超8小时</t>
        </is>
      </c>
      <c r="H42" t="inlineStr">
        <is>
          <t>是</t>
        </is>
      </c>
      <c r="I42" s="54">
        <f>(NOW()-J42)*24</f>
        <v/>
      </c>
      <c r="J42" s="53" t="n">
        <v>46252.73746527778</v>
      </c>
      <c r="K42" s="53" t="n">
        <v>46253.07079861111</v>
      </c>
      <c r="L42">
        <f>IF(AND(F42&lt;&gt;"已参评好",I42&gt;=5),"超5小时未参评",IF(I42&gt;=7,"超7小时未参评",IF(I42&gt;=8,"超时未参评","")))</f>
        <v/>
      </c>
      <c r="M42" t="inlineStr"/>
    </row>
    <row r="43">
      <c r="A43" t="inlineStr">
        <is>
          <t>13828335566</t>
        </is>
      </c>
      <c r="B43" s="53" t="n">
        <v>46252.74076388889</v>
      </c>
      <c r="C43" t="inlineStr">
        <is>
          <t>市区城南工作站</t>
        </is>
      </c>
      <c r="D43" t="inlineStr">
        <is>
          <t>陈理智</t>
        </is>
      </c>
      <c r="E43" t="inlineStr">
        <is>
          <t>陈庆炎</t>
        </is>
      </c>
      <c r="G43" t="inlineStr">
        <is>
          <t>未超8小时</t>
        </is>
      </c>
      <c r="H43" t="inlineStr">
        <is>
          <t>是</t>
        </is>
      </c>
      <c r="I43" s="54">
        <f>(NOW()-J43)*24</f>
        <v/>
      </c>
      <c r="J43" s="53" t="n">
        <v>46252.82409722222</v>
      </c>
      <c r="K43" s="53" t="n">
        <v>46253.15743055556</v>
      </c>
      <c r="L43">
        <f>IF(AND(F43&lt;&gt;"已参评好",I43&gt;=5),"超5小时未参评",IF(I43&gt;=7,"超7小时未参评",IF(I43&gt;=8,"超时未参评","")))</f>
        <v/>
      </c>
      <c r="M43" t="inlineStr"/>
    </row>
    <row r="44">
      <c r="A44" t="inlineStr">
        <is>
          <t>15820159720</t>
        </is>
      </c>
      <c r="B44" s="53" t="n">
        <v>46252.64858796296</v>
      </c>
      <c r="C44" t="inlineStr">
        <is>
          <t>市区城北工作站</t>
        </is>
      </c>
      <c r="D44" t="inlineStr">
        <is>
          <t>陆锐荣</t>
        </is>
      </c>
      <c r="E44" t="inlineStr">
        <is>
          <t>曹贤伟</t>
        </is>
      </c>
      <c r="G44" t="inlineStr">
        <is>
          <t>未超8小时</t>
        </is>
      </c>
      <c r="H44" t="inlineStr">
        <is>
          <t>是</t>
        </is>
      </c>
      <c r="I44" s="54">
        <f>(NOW()-J44)*24</f>
        <v/>
      </c>
      <c r="J44" s="53" t="n">
        <v>46252.7319212963</v>
      </c>
      <c r="K44" s="53" t="n">
        <v>46253.06525462963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17819465682</t>
        </is>
      </c>
      <c r="B45" s="53" t="n">
        <v>46252.75171296296</v>
      </c>
      <c r="C45" t="inlineStr">
        <is>
          <t>饶平北片工作站</t>
        </is>
      </c>
      <c r="D45" t="inlineStr">
        <is>
          <t>詹进链</t>
        </is>
      </c>
      <c r="E45" t="inlineStr">
        <is>
          <t>詹蔚均</t>
        </is>
      </c>
      <c r="G45" t="inlineStr">
        <is>
          <t>未超8小时</t>
        </is>
      </c>
      <c r="H45" t="inlineStr">
        <is>
          <t>是</t>
        </is>
      </c>
      <c r="I45" s="54">
        <f>(NOW()-J45)*24</f>
        <v/>
      </c>
      <c r="J45" s="53" t="n">
        <v>46252.8350462963</v>
      </c>
      <c r="K45" s="53" t="n">
        <v>46253.16837962963</v>
      </c>
      <c r="L45">
        <f>IF(AND(F45&lt;&gt;"已参评好",I45&gt;=5),"超5小时未参评",IF(I45&gt;=7,"超7小时未参评",IF(I45&gt;=8,"超时未参评","")))</f>
        <v/>
      </c>
      <c r="M45" t="inlineStr"/>
    </row>
    <row r="46">
      <c r="A46" t="inlineStr">
        <is>
          <t>15919587585</t>
        </is>
      </c>
      <c r="B46" s="53" t="n">
        <v>46252.66797453703</v>
      </c>
      <c r="C46" t="inlineStr">
        <is>
          <t>饶平北片工作站</t>
        </is>
      </c>
      <c r="D46" t="inlineStr">
        <is>
          <t>詹进链</t>
        </is>
      </c>
      <c r="E46" t="inlineStr">
        <is>
          <t>詹秋鸿</t>
        </is>
      </c>
      <c r="G46" t="inlineStr">
        <is>
          <t>未超8小时</t>
        </is>
      </c>
      <c r="H46" t="inlineStr">
        <is>
          <t>是</t>
        </is>
      </c>
      <c r="I46" s="54">
        <f>(NOW()-J46)*24</f>
        <v/>
      </c>
      <c r="J46" s="53" t="n">
        <v>46252.75130787037</v>
      </c>
      <c r="K46" s="53" t="n">
        <v>46253.08464120371</v>
      </c>
      <c r="L46">
        <f>IF(AND(F46&lt;&gt;"已参评好",I46&gt;=5),"超5小时未参评",IF(I46&gt;=7,"超7小时未参评",IF(I46&gt;=8,"超时未参评","")))</f>
        <v/>
      </c>
      <c r="M46" t="inlineStr"/>
    </row>
    <row r="47">
      <c r="A47" t="inlineStr">
        <is>
          <t>13829016958</t>
        </is>
      </c>
      <c r="B47" s="53" t="n">
        <v>46252.67166666667</v>
      </c>
      <c r="C47" t="inlineStr">
        <is>
          <t>彩塘东凤工作站</t>
        </is>
      </c>
      <c r="D47" t="inlineStr">
        <is>
          <t>丁锐涛</t>
        </is>
      </c>
      <c r="E47" t="inlineStr">
        <is>
          <t>陈嘉灿</t>
        </is>
      </c>
      <c r="G47" t="inlineStr">
        <is>
          <t>未超8小时</t>
        </is>
      </c>
      <c r="H47" t="inlineStr">
        <is>
          <t>是</t>
        </is>
      </c>
      <c r="I47" s="54">
        <f>(NOW()-J47)*24</f>
        <v/>
      </c>
      <c r="J47" s="53" t="n">
        <v>46252.755</v>
      </c>
      <c r="K47" s="53" t="n">
        <v>46253.08833333333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13631041550</t>
        </is>
      </c>
      <c r="B48" s="53" t="n">
        <v>46252.73216435185</v>
      </c>
      <c r="C48" t="inlineStr">
        <is>
          <t>彩塘东凤工作站</t>
        </is>
      </c>
      <c r="D48" t="inlineStr">
        <is>
          <t>丁锐涛</t>
        </is>
      </c>
      <c r="E48" t="inlineStr">
        <is>
          <t>郑时茂</t>
        </is>
      </c>
      <c r="G48" t="inlineStr">
        <is>
          <t>未超8小时</t>
        </is>
      </c>
      <c r="H48" t="inlineStr">
        <is>
          <t>是</t>
        </is>
      </c>
      <c r="I48" s="54">
        <f>(NOW()-J48)*24</f>
        <v/>
      </c>
      <c r="J48" s="53" t="n">
        <v>46252.81549768519</v>
      </c>
      <c r="K48" s="53" t="n">
        <v>46253.14883101852</v>
      </c>
      <c r="L48">
        <f>IF(AND(F48&lt;&gt;"已参评好",I48&gt;=5),"超5小时未参评",IF(I48&gt;=7,"超7小时未参评",IF(I48&gt;=8,"超时未参评","")))</f>
        <v/>
      </c>
      <c r="M48" t="inlineStr"/>
    </row>
    <row r="49">
      <c r="A49" t="inlineStr">
        <is>
          <t>13539386336</t>
        </is>
      </c>
      <c r="B49" s="53" t="n">
        <v>46252.74145833333</v>
      </c>
      <c r="C49" t="inlineStr">
        <is>
          <t>古巷登塘工作站</t>
        </is>
      </c>
      <c r="D49" t="inlineStr">
        <is>
          <t>陈佳雄</t>
        </is>
      </c>
      <c r="E49" t="inlineStr">
        <is>
          <t>郑杰帆</t>
        </is>
      </c>
      <c r="G49" t="inlineStr">
        <is>
          <t>未超8小时</t>
        </is>
      </c>
      <c r="H49" t="inlineStr">
        <is>
          <t>是</t>
        </is>
      </c>
      <c r="I49" s="54">
        <f>(NOW()-J49)*24</f>
        <v/>
      </c>
      <c r="J49" s="53" t="n">
        <v>46252.82479166667</v>
      </c>
      <c r="K49" s="53" t="n">
        <v>46253.158125</v>
      </c>
      <c r="L49">
        <f>IF(AND(F49&lt;&gt;"已参评好",I49&gt;=5),"超5小时未参评",IF(I49&gt;=7,"超7小时未参评",IF(I49&gt;=8,"超时未参评","")))</f>
        <v/>
      </c>
      <c r="M49" t="inlineStr"/>
    </row>
    <row r="50">
      <c r="A50" t="inlineStr">
        <is>
          <t>18813782110</t>
        </is>
      </c>
      <c r="B50" s="53" t="n">
        <v>46252.76077546296</v>
      </c>
      <c r="C50" t="inlineStr">
        <is>
          <t>彩塘东凤工作站</t>
        </is>
      </c>
      <c r="D50" t="inlineStr">
        <is>
          <t>丁锐涛</t>
        </is>
      </c>
      <c r="E50" t="inlineStr">
        <is>
          <t>陈镇雄</t>
        </is>
      </c>
      <c r="G50" t="inlineStr">
        <is>
          <t>未超8小时</t>
        </is>
      </c>
      <c r="H50" t="inlineStr">
        <is>
          <t>是</t>
        </is>
      </c>
      <c r="I50" s="54">
        <f>(NOW()-J50)*24</f>
        <v/>
      </c>
      <c r="J50" s="53" t="n">
        <v>46252.84410879629</v>
      </c>
      <c r="K50" s="53" t="n">
        <v>46253.17744212963</v>
      </c>
      <c r="L50">
        <f>IF(AND(F50&lt;&gt;"已参评好",I50&gt;=5),"超5小时未参评",IF(I50&gt;=7,"超7小时未参评",IF(I50&gt;=8,"超时未参评","")))</f>
        <v/>
      </c>
      <c r="M50" t="inlineStr"/>
    </row>
    <row r="51">
      <c r="A51" t="inlineStr">
        <is>
          <t>15913018032</t>
        </is>
      </c>
      <c r="B51" s="53" t="n">
        <v>46252.68546296296</v>
      </c>
      <c r="C51" t="inlineStr">
        <is>
          <t>江东龙湖工作站</t>
        </is>
      </c>
      <c r="D51" t="inlineStr">
        <is>
          <t>郑州杰</t>
        </is>
      </c>
      <c r="E51" t="inlineStr">
        <is>
          <t>李帆</t>
        </is>
      </c>
      <c r="G51" t="inlineStr">
        <is>
          <t>未超8小时</t>
        </is>
      </c>
      <c r="H51" t="inlineStr">
        <is>
          <t>是</t>
        </is>
      </c>
      <c r="I51" s="54">
        <f>(NOW()-J51)*24</f>
        <v/>
      </c>
      <c r="J51" s="53" t="n">
        <v>46252.7687962963</v>
      </c>
      <c r="K51" s="53" t="n">
        <v>46253.10212962963</v>
      </c>
      <c r="L51">
        <f>IF(AND(F51&lt;&gt;"已参评好",I51&gt;=5),"超5小时未参评",IF(I51&gt;=7,"超7小时未参评",IF(I51&gt;=8,"超时未参评","")))</f>
        <v/>
      </c>
      <c r="M51" t="inlineStr"/>
    </row>
    <row r="52">
      <c r="A52" t="inlineStr">
        <is>
          <t>15976343212</t>
        </is>
      </c>
      <c r="B52" s="53" t="n">
        <v>46252.74560185185</v>
      </c>
      <c r="C52" t="inlineStr">
        <is>
          <t>韩江新城工作站</t>
        </is>
      </c>
      <c r="D52" t="inlineStr">
        <is>
          <t>邱培烁</t>
        </is>
      </c>
      <c r="E52" t="inlineStr">
        <is>
          <t>柯德贤</t>
        </is>
      </c>
      <c r="G52" t="inlineStr">
        <is>
          <t>未超8小时</t>
        </is>
      </c>
      <c r="H52" t="inlineStr">
        <is>
          <t>是</t>
        </is>
      </c>
      <c r="I52" s="54">
        <f>(NOW()-J52)*24</f>
        <v/>
      </c>
      <c r="J52" s="53" t="n">
        <v>46252.82893518519</v>
      </c>
      <c r="K52" s="53" t="n">
        <v>46253.16226851852</v>
      </c>
      <c r="L52">
        <f>IF(AND(F52&lt;&gt;"已参评好",I52&gt;=5),"超5小时未参评",IF(I52&gt;=7,"超7小时未参评",IF(I52&gt;=8,"超时未参评","")))</f>
        <v/>
      </c>
      <c r="M52" t="inlineStr"/>
    </row>
    <row r="53">
      <c r="A53" t="inlineStr">
        <is>
          <t>18927122782</t>
        </is>
      </c>
      <c r="B53" s="53" t="n">
        <v>46252.64341435185</v>
      </c>
      <c r="C53" t="inlineStr">
        <is>
          <t>彩塘东凤工作站</t>
        </is>
      </c>
      <c r="D53" t="inlineStr">
        <is>
          <t>丁锐涛</t>
        </is>
      </c>
      <c r="E53" t="inlineStr">
        <is>
          <t>陈镇雄</t>
        </is>
      </c>
      <c r="G53" t="inlineStr">
        <is>
          <t>未超8小时</t>
        </is>
      </c>
      <c r="H53" t="inlineStr">
        <is>
          <t>是</t>
        </is>
      </c>
      <c r="I53" s="54">
        <f>(NOW()-J53)*24</f>
        <v/>
      </c>
      <c r="J53" s="53" t="n">
        <v>46252.72674768518</v>
      </c>
      <c r="K53" s="53" t="n">
        <v>46253.06008101852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36530073585</t>
        </is>
      </c>
      <c r="B54" s="53" t="n">
        <v>46252.76953703703</v>
      </c>
      <c r="C54" t="inlineStr">
        <is>
          <t>彩塘东凤工作站</t>
        </is>
      </c>
      <c r="D54" t="inlineStr">
        <is>
          <t>丁锐涛</t>
        </is>
      </c>
      <c r="E54" t="inlineStr">
        <is>
          <t>陈颖东</t>
        </is>
      </c>
      <c r="G54" t="inlineStr">
        <is>
          <t>未超8小时</t>
        </is>
      </c>
      <c r="H54" t="inlineStr">
        <is>
          <t>是</t>
        </is>
      </c>
      <c r="I54" s="54">
        <f>(NOW()-J54)*24</f>
        <v/>
      </c>
      <c r="J54" s="53" t="n">
        <v>46252.85287037037</v>
      </c>
      <c r="K54" s="53" t="n">
        <v>46253.18620370371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18923503709</t>
        </is>
      </c>
      <c r="B55" s="53" t="n">
        <v>46252.62815972222</v>
      </c>
      <c r="C55" t="inlineStr">
        <is>
          <t>韩江新城工作站</t>
        </is>
      </c>
      <c r="D55" t="inlineStr">
        <is>
          <t>邱培烁</t>
        </is>
      </c>
      <c r="E55" t="inlineStr">
        <is>
          <t>谢洽杰</t>
        </is>
      </c>
      <c r="G55" t="inlineStr">
        <is>
          <t>未超8小时</t>
        </is>
      </c>
      <c r="H55" t="inlineStr">
        <is>
          <t>是</t>
        </is>
      </c>
      <c r="I55" s="54">
        <f>(NOW()-J55)*24</f>
        <v/>
      </c>
      <c r="J55" s="53" t="n">
        <v>46252.71149305555</v>
      </c>
      <c r="K55" s="53" t="n">
        <v>46253.04482638889</v>
      </c>
      <c r="L55">
        <f>IF(AND(F55&lt;&gt;"已参评好",I55&gt;=5),"超5小时未参评",IF(I55&gt;=7,"超7小时未参评",IF(I55&gt;=8,"超时未参评","")))</f>
        <v/>
      </c>
      <c r="M55" t="inlineStr"/>
    </row>
    <row r="56">
      <c r="A56" t="inlineStr">
        <is>
          <t>36530074295</t>
        </is>
      </c>
      <c r="B56" s="53" t="n">
        <v>46252.67704861111</v>
      </c>
      <c r="C56" t="inlineStr">
        <is>
          <t>市区城北工作站</t>
        </is>
      </c>
      <c r="D56" t="inlineStr">
        <is>
          <t>陆锐荣</t>
        </is>
      </c>
      <c r="E56" t="inlineStr">
        <is>
          <t>王伟雄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46252.76038194444</v>
      </c>
      <c r="K56" s="53" t="n">
        <v>46253.09371527778</v>
      </c>
      <c r="L56">
        <f>IF(AND(F56&lt;&gt;"已参评好",I56&gt;=5),"超5小时未参评",IF(I56&gt;=7,"超7小时未参评",IF(I56&gt;=8,"超时未参评","")))</f>
        <v/>
      </c>
      <c r="M56" t="inlineStr"/>
    </row>
    <row r="57">
      <c r="A57" t="inlineStr">
        <is>
          <t>13670778479</t>
        </is>
      </c>
      <c r="B57" s="53" t="n">
        <v>46252.70702546297</v>
      </c>
      <c r="C57" t="inlineStr">
        <is>
          <t>潮安城区工作站</t>
        </is>
      </c>
      <c r="D57" t="inlineStr">
        <is>
          <t>吴家鸣</t>
        </is>
      </c>
      <c r="E57" t="inlineStr">
        <is>
          <t>曾桐波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46252.79035879629</v>
      </c>
      <c r="K57" s="53" t="n">
        <v>46253.12369212963</v>
      </c>
      <c r="L57">
        <f>IF(AND(F57&lt;&gt;"已参评好",I57&gt;=5),"超5小时未参评",IF(I57&gt;=7,"超7小时未参评",IF(I57&gt;=8,"超时未参评","")))</f>
        <v/>
      </c>
      <c r="M57" t="inlineStr"/>
    </row>
    <row r="58">
      <c r="A58" t="inlineStr">
        <is>
          <t>13426908322</t>
        </is>
      </c>
      <c r="B58" s="53" t="n">
        <v>46252.78493055556</v>
      </c>
      <c r="C58" t="inlineStr">
        <is>
          <t>市区城南工作站</t>
        </is>
      </c>
      <c r="D58" t="inlineStr">
        <is>
          <t>陈理智</t>
        </is>
      </c>
      <c r="E58" t="inlineStr">
        <is>
          <t>林佳宏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46252.86826388889</v>
      </c>
      <c r="K58" s="53" t="n">
        <v>46253.20159722222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13902791875</t>
        </is>
      </c>
      <c r="B59" s="53" t="n">
        <v>46252.63784722222</v>
      </c>
      <c r="C59" t="inlineStr">
        <is>
          <t>市区城南工作站</t>
        </is>
      </c>
      <c r="D59" t="inlineStr">
        <is>
          <t>陈理智</t>
        </is>
      </c>
      <c r="E59" t="inlineStr">
        <is>
          <t>李伟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46252.72118055556</v>
      </c>
      <c r="K59" s="53" t="n">
        <v>46253.05451388889</v>
      </c>
      <c r="L59">
        <f>IF(AND(F59&lt;&gt;"已参评好",I59&gt;=5),"超5小时未参评",IF(I59&gt;=7,"超7小时未参评",IF(I59&gt;=8,"超时未参评","")))</f>
        <v/>
      </c>
      <c r="M59" t="inlineStr"/>
    </row>
    <row r="60">
      <c r="A60" t="inlineStr">
        <is>
          <t>13829096601</t>
        </is>
      </c>
      <c r="B60" s="53" t="n">
        <v>46252.68711805555</v>
      </c>
      <c r="C60" t="inlineStr">
        <is>
          <t>饶平城区工作站</t>
        </is>
      </c>
      <c r="D60" t="inlineStr">
        <is>
          <t>陈泽鹏</t>
        </is>
      </c>
      <c r="E60" t="inlineStr">
        <is>
          <t>吴镇周</t>
        </is>
      </c>
      <c r="F60" t="inlineStr">
        <is>
          <t>已参评好</t>
        </is>
      </c>
      <c r="G60" t="inlineStr">
        <is>
          <t>未超8小时</t>
        </is>
      </c>
      <c r="H60" t="inlineStr">
        <is>
          <t>是</t>
        </is>
      </c>
      <c r="I60" s="54">
        <f>(NOW()-J60)*24</f>
        <v/>
      </c>
      <c r="J60" s="53" t="n">
        <v>46252.77045138889</v>
      </c>
      <c r="K60" s="53" t="n">
        <v>46253.10378472223</v>
      </c>
      <c r="L60">
        <f>IF(AND(F60&lt;&gt;"已参评好",I60&gt;=5),"超5小时未参评",IF(I60&gt;=7,"超7小时未参评",IF(I60&gt;=8,"超时未参评","")))</f>
        <v/>
      </c>
      <c r="M60" t="inlineStr">
        <is>
          <t>已参评</t>
        </is>
      </c>
    </row>
    <row r="61">
      <c r="A61" t="inlineStr">
        <is>
          <t>15976336327</t>
        </is>
      </c>
      <c r="B61" s="53" t="n">
        <v>46252.62766203703</v>
      </c>
      <c r="C61" t="inlineStr">
        <is>
          <t>江东龙湖工作站</t>
        </is>
      </c>
      <c r="D61" t="inlineStr">
        <is>
          <t>郑州杰</t>
        </is>
      </c>
      <c r="E61" t="inlineStr">
        <is>
          <t>庄锦博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46252.71099537037</v>
      </c>
      <c r="K61" s="53" t="n">
        <v>46253.04432870371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13727975427</t>
        </is>
      </c>
      <c r="B62" s="53" t="n">
        <v>46252.74614583333</v>
      </c>
      <c r="C62" t="inlineStr">
        <is>
          <t>潮安城区工作站</t>
        </is>
      </c>
      <c r="D62" t="inlineStr">
        <is>
          <t>吴家鸣</t>
        </is>
      </c>
      <c r="E62" t="inlineStr">
        <is>
          <t>陈有鑫</t>
        </is>
      </c>
      <c r="G62" t="inlineStr">
        <is>
          <t>未超8小时</t>
        </is>
      </c>
      <c r="H62" t="inlineStr">
        <is>
          <t>是</t>
        </is>
      </c>
      <c r="I62" s="54">
        <f>(NOW()-J62)*24</f>
        <v/>
      </c>
      <c r="J62" s="53" t="n">
        <v>46252.82947916666</v>
      </c>
      <c r="K62" s="53" t="n">
        <v>46253.1628125</v>
      </c>
      <c r="L62">
        <f>IF(AND(F62&lt;&gt;"已参评好",I62&gt;=5),"超5小时未参评",IF(I62&gt;=7,"超7小时未参评",IF(I62&gt;=8,"超时未参评","")))</f>
        <v/>
      </c>
      <c r="M62" t="inlineStr"/>
    </row>
    <row r="63">
      <c r="A63" t="inlineStr">
        <is>
          <t>13727934106</t>
        </is>
      </c>
      <c r="B63" s="53" t="n">
        <v>46252.78113425926</v>
      </c>
      <c r="C63" t="inlineStr">
        <is>
          <t>市区城北工作站</t>
        </is>
      </c>
      <c r="D63" t="inlineStr">
        <is>
          <t>陆锐荣</t>
        </is>
      </c>
      <c r="E63" t="inlineStr">
        <is>
          <t>陈宏章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46252.86446759259</v>
      </c>
      <c r="K63" s="53" t="n">
        <v>46253.19780092593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36530074304</t>
        </is>
      </c>
      <c r="B64" s="53" t="n">
        <v>46252.6833449074</v>
      </c>
      <c r="C64" t="inlineStr">
        <is>
          <t>凤塘镇区工作站</t>
        </is>
      </c>
      <c r="D64" t="inlineStr">
        <is>
          <t>曾声锦</t>
        </is>
      </c>
      <c r="E64" t="inlineStr">
        <is>
          <t>郑楚龙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46252.76667824074</v>
      </c>
      <c r="K64" s="53" t="n">
        <v>46253.10001157408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15814956173</t>
        </is>
      </c>
      <c r="B65" s="53" t="n">
        <v>46252.76267361111</v>
      </c>
      <c r="C65" t="inlineStr">
        <is>
          <t>彩塘东凤工作站</t>
        </is>
      </c>
      <c r="D65" t="inlineStr">
        <is>
          <t>丁锐涛</t>
        </is>
      </c>
      <c r="E65" t="inlineStr">
        <is>
          <t>杨泽伟</t>
        </is>
      </c>
      <c r="G65" t="inlineStr">
        <is>
          <t>未超8小时</t>
        </is>
      </c>
      <c r="H65" t="inlineStr">
        <is>
          <t>是</t>
        </is>
      </c>
      <c r="I65" s="54">
        <f>(NOW()-J65)*24</f>
        <v/>
      </c>
      <c r="J65" s="53" t="n">
        <v>46252.84600694444</v>
      </c>
      <c r="K65" s="53" t="n">
        <v>46253.17934027778</v>
      </c>
      <c r="L65">
        <f>IF(AND(F65&lt;&gt;"已参评好",I65&gt;=5),"超5小时未参评",IF(I65&gt;=7,"超7小时未参评",IF(I65&gt;=8,"超时未参评","")))</f>
        <v/>
      </c>
      <c r="M65" t="inlineStr"/>
    </row>
    <row r="66">
      <c r="A66" t="inlineStr">
        <is>
          <t>15976364663</t>
        </is>
      </c>
      <c r="B66" s="53" t="n">
        <v>46252.6405787037</v>
      </c>
      <c r="C66" t="inlineStr">
        <is>
          <t>瓷都枫溪工作站</t>
        </is>
      </c>
      <c r="D66" t="inlineStr">
        <is>
          <t>许守锦</t>
        </is>
      </c>
      <c r="E66" t="inlineStr">
        <is>
          <t>蔡键城</t>
        </is>
      </c>
      <c r="F66" t="inlineStr">
        <is>
          <t>未参评好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46252.72391203704</v>
      </c>
      <c r="K66" s="53" t="n">
        <v>46253.05724537037</v>
      </c>
      <c r="L66">
        <f>IF(AND(F66&lt;&gt;"已参评好",I66&gt;=5),"超5小时未参评",IF(I66&gt;=7,"超7小时未参评",IF(I66&gt;=8,"超时未参评","")))</f>
        <v/>
      </c>
      <c r="M66" t="inlineStr">
        <is>
          <t>用户没收到</t>
        </is>
      </c>
    </row>
    <row r="67">
      <c r="A67" t="inlineStr">
        <is>
          <t>15917177333</t>
        </is>
      </c>
      <c r="B67" s="53" t="n">
        <v>46252.72990740741</v>
      </c>
      <c r="C67" t="inlineStr">
        <is>
          <t>市区城南工作站</t>
        </is>
      </c>
      <c r="D67" t="inlineStr">
        <is>
          <t>陈理智</t>
        </is>
      </c>
      <c r="E67" t="inlineStr">
        <is>
          <t>陈诗俊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46252.81324074074</v>
      </c>
      <c r="K67" s="53" t="n">
        <v>46253.14657407408</v>
      </c>
      <c r="L67">
        <f>IF(AND(F67&lt;&gt;"已参评好",I67&gt;=5),"超5小时未参评",IF(I67&gt;=7,"超7小时未参评",IF(I67&gt;=8,"超时未参评","")))</f>
        <v/>
      </c>
      <c r="M67" t="inlineStr"/>
    </row>
    <row r="68">
      <c r="A68" t="inlineStr">
        <is>
          <t>13631038329</t>
        </is>
      </c>
      <c r="B68" s="53" t="n">
        <v>46252.73383101852</v>
      </c>
      <c r="C68" t="inlineStr">
        <is>
          <t>饶平城区工作站</t>
        </is>
      </c>
      <c r="D68" t="inlineStr">
        <is>
          <t>陈泽鹏</t>
        </is>
      </c>
      <c r="E68" t="inlineStr">
        <is>
          <t>张双文</t>
        </is>
      </c>
      <c r="F68" t="inlineStr">
        <is>
          <t>已参评好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46252.81716435185</v>
      </c>
      <c r="K68" s="53" t="n">
        <v>46253.15049768519</v>
      </c>
      <c r="L68">
        <f>IF(AND(F68&lt;&gt;"已参评好",I68&gt;=5),"超5小时未参评",IF(I68&gt;=7,"超7小时未参评",IF(I68&gt;=8,"超时未参评","")))</f>
        <v/>
      </c>
      <c r="M68" t="inlineStr">
        <is>
          <t>已参评</t>
        </is>
      </c>
    </row>
    <row r="69">
      <c r="A69" t="inlineStr">
        <is>
          <t>13413736999</t>
        </is>
      </c>
      <c r="B69" s="53" t="n">
        <v>46252.79325231481</v>
      </c>
      <c r="C69" t="inlineStr">
        <is>
          <t>彩塘东凤工作站</t>
        </is>
      </c>
      <c r="D69" t="inlineStr">
        <is>
          <t>丁锐涛</t>
        </is>
      </c>
      <c r="E69" t="inlineStr">
        <is>
          <t>郑林群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46252.87658564815</v>
      </c>
      <c r="K69" s="53" t="n">
        <v>46253.20991898148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15363367520</t>
        </is>
      </c>
      <c r="B70" s="53" t="n">
        <v>46252.6902662037</v>
      </c>
      <c r="C70" t="inlineStr">
        <is>
          <t>饶平中片工作站</t>
        </is>
      </c>
      <c r="D70" t="inlineStr">
        <is>
          <t>郑洽祥</t>
        </is>
      </c>
      <c r="E70" t="inlineStr">
        <is>
          <t>王俊旭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46252.77359953704</v>
      </c>
      <c r="K70" s="53" t="n">
        <v>46253.10693287037</v>
      </c>
      <c r="L70">
        <f>IF(AND(F70&lt;&gt;"已参评好",I70&gt;=5),"超5小时未参评",IF(I70&gt;=7,"超7小时未参评",IF(I70&gt;=8,"超时未参评","")))</f>
        <v/>
      </c>
      <c r="M70" t="inlineStr"/>
    </row>
    <row r="71">
      <c r="A71" t="inlineStr">
        <is>
          <t>13172559688</t>
        </is>
      </c>
      <c r="B71" s="53" t="n">
        <v>46252.74512731482</v>
      </c>
      <c r="C71" t="inlineStr">
        <is>
          <t>彩塘东凤工作站</t>
        </is>
      </c>
      <c r="D71" t="inlineStr">
        <is>
          <t>丁锐涛</t>
        </is>
      </c>
      <c r="E71" t="inlineStr">
        <is>
          <t>郑德福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46252.82846064815</v>
      </c>
      <c r="K71" s="53" t="n">
        <v>46253.16179398148</v>
      </c>
      <c r="L71">
        <f>IF(AND(F71&lt;&gt;"已参评好",I71&gt;=5),"超5小时未参评",IF(I71&gt;=7,"超7小时未参评",IF(I71&gt;=8,"超时未参评","")))</f>
        <v/>
      </c>
      <c r="M71" t="inlineStr"/>
    </row>
    <row r="72">
      <c r="A72" t="inlineStr">
        <is>
          <t>13433777111</t>
        </is>
      </c>
      <c r="B72" s="53" t="n">
        <v>46252.6503125</v>
      </c>
      <c r="C72" t="inlineStr">
        <is>
          <t>饶平北片工作站</t>
        </is>
      </c>
      <c r="D72" t="inlineStr">
        <is>
          <t>詹进链</t>
        </is>
      </c>
      <c r="E72" t="inlineStr">
        <is>
          <t>张世墩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46252.73364583333</v>
      </c>
      <c r="K72" s="53" t="n">
        <v>46253.06697916667</v>
      </c>
      <c r="L72">
        <f>IF(AND(F72&lt;&gt;"已参评好",I72&gt;=5),"超5小时未参评",IF(I72&gt;=7,"超7小时未参评",IF(I72&gt;=8,"超时未参评","")))</f>
        <v/>
      </c>
      <c r="M72" t="inlineStr"/>
    </row>
    <row r="73">
      <c r="A73" t="inlineStr">
        <is>
          <t>18319828277</t>
        </is>
      </c>
      <c r="B73" s="53" t="n">
        <v>46252.6818287037</v>
      </c>
      <c r="C73" t="inlineStr">
        <is>
          <t>市区城北工作站</t>
        </is>
      </c>
      <c r="D73" t="inlineStr">
        <is>
          <t>陆锐荣</t>
        </is>
      </c>
      <c r="E73" t="inlineStr">
        <is>
          <t>蔡智发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46252.76516203704</v>
      </c>
      <c r="K73" s="53" t="n">
        <v>46253.09849537037</v>
      </c>
      <c r="L73">
        <f>IF(AND(F73&lt;&gt;"已参评好",I73&gt;=5),"超5小时未参评",IF(I73&gt;=7,"超7小时未参评",IF(I73&gt;=8,"超时未参评","")))</f>
        <v/>
      </c>
      <c r="M73" t="inlineStr"/>
    </row>
    <row r="74">
      <c r="A74" t="inlineStr">
        <is>
          <t>13690013052</t>
        </is>
      </c>
      <c r="B74" s="53" t="n">
        <v>46252.6668287037</v>
      </c>
      <c r="C74" t="inlineStr">
        <is>
          <t>饶平城区工作站</t>
        </is>
      </c>
      <c r="D74" t="inlineStr">
        <is>
          <t>陈泽鹏</t>
        </is>
      </c>
      <c r="E74" t="inlineStr">
        <is>
          <t>郑镇和</t>
        </is>
      </c>
      <c r="F74" t="inlineStr">
        <is>
          <t>已参评好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46252.75016203704</v>
      </c>
      <c r="K74" s="53" t="n">
        <v>46253.08349537037</v>
      </c>
      <c r="L74">
        <f>IF(AND(F74&lt;&gt;"已参评好",I74&gt;=5),"超5小时未参评",IF(I74&gt;=7,"超7小时未参评",IF(I74&gt;=8,"超时未参评","")))</f>
        <v/>
      </c>
      <c r="M74" t="inlineStr">
        <is>
          <t>已参评</t>
        </is>
      </c>
    </row>
    <row r="75">
      <c r="A75" t="inlineStr">
        <is>
          <t>13670715234</t>
        </is>
      </c>
      <c r="B75" s="53" t="n">
        <v>46252.76339120371</v>
      </c>
      <c r="C75" t="inlineStr">
        <is>
          <t>瓷都枫溪工作站</t>
        </is>
      </c>
      <c r="D75" t="inlineStr">
        <is>
          <t>许守锦</t>
        </is>
      </c>
      <c r="E75" t="inlineStr">
        <is>
          <t>廖庆鑫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46252.84672453703</v>
      </c>
      <c r="K75" s="53" t="n">
        <v>46253.18005787037</v>
      </c>
      <c r="L75">
        <f>IF(AND(F75&lt;&gt;"已参评好",I75&gt;=5),"超5小时未参评",IF(I75&gt;=7,"超7小时未参评",IF(I75&gt;=8,"超时未参评","")))</f>
        <v/>
      </c>
      <c r="M75" t="inlineStr"/>
    </row>
    <row r="76">
      <c r="A76" t="inlineStr">
        <is>
          <t>13534678827</t>
        </is>
      </c>
      <c r="B76" s="53" t="n">
        <v>46252.75274305556</v>
      </c>
      <c r="C76" t="inlineStr">
        <is>
          <t>潮安城区工作站</t>
        </is>
      </c>
      <c r="D76" t="inlineStr">
        <is>
          <t>吴家鸣</t>
        </is>
      </c>
      <c r="E76" t="inlineStr">
        <is>
          <t>王伟斌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46252.83607638889</v>
      </c>
      <c r="K76" s="53" t="n">
        <v>46253.16940972222</v>
      </c>
      <c r="L76">
        <f>IF(AND(F76&lt;&gt;"已参评好",I76&gt;=5),"超5小时未参评",IF(I76&gt;=7,"超7小时未参评",IF(I76&gt;=8,"超时未参评","")))</f>
        <v/>
      </c>
      <c r="M76" t="inlineStr"/>
    </row>
    <row r="77">
      <c r="A77" t="inlineStr">
        <is>
          <t>13553713804</t>
        </is>
      </c>
      <c r="B77" s="53" t="n">
        <v>46252.68988425926</v>
      </c>
      <c r="C77" t="inlineStr">
        <is>
          <t>饶平北片工作站</t>
        </is>
      </c>
      <c r="D77" t="inlineStr">
        <is>
          <t>詹进链</t>
        </is>
      </c>
      <c r="E77" t="inlineStr">
        <is>
          <t>詹金潮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46252.77321759259</v>
      </c>
      <c r="K77" s="53" t="n">
        <v>46253.10655092593</v>
      </c>
      <c r="L77">
        <f>IF(AND(F77&lt;&gt;"已参评好",I77&gt;=5),"超5小时未参评",IF(I77&gt;=7,"超7小时未参评",IF(I77&gt;=8,"超时未参评","")))</f>
        <v/>
      </c>
      <c r="M77" t="inlineStr"/>
    </row>
    <row r="78">
      <c r="A78" t="inlineStr">
        <is>
          <t>13421099951</t>
        </is>
      </c>
      <c r="B78" s="53" t="n">
        <v>46252.69268518518</v>
      </c>
      <c r="C78" t="inlineStr">
        <is>
          <t>市区城北工作站</t>
        </is>
      </c>
      <c r="D78" t="inlineStr">
        <is>
          <t>陆锐荣</t>
        </is>
      </c>
      <c r="E78" t="inlineStr">
        <is>
          <t>陈宏章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46252.77601851852</v>
      </c>
      <c r="K78" s="53" t="n">
        <v>46253.10935185185</v>
      </c>
      <c r="L78">
        <f>IF(AND(F78&lt;&gt;"已参评好",I78&gt;=5),"超5小时未参评",IF(I78&gt;=7,"超7小时未参评",IF(I78&gt;=8,"超时未参评","")))</f>
        <v/>
      </c>
      <c r="M78" t="inlineStr"/>
    </row>
    <row r="79">
      <c r="A79" t="inlineStr">
        <is>
          <t>13670705561</t>
        </is>
      </c>
      <c r="B79" s="53" t="n">
        <v>46252.75986111111</v>
      </c>
      <c r="C79" t="inlineStr">
        <is>
          <t>高铁三镇工作站</t>
        </is>
      </c>
      <c r="D79" t="inlineStr">
        <is>
          <t>洪名鑫</t>
        </is>
      </c>
      <c r="E79" t="inlineStr">
        <is>
          <t>蔡秋明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46252.84319444445</v>
      </c>
      <c r="K79" s="53" t="n">
        <v>46253.17652777778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36530074316</t>
        </is>
      </c>
      <c r="B80" s="53" t="n">
        <v>46252.75407407407</v>
      </c>
      <c r="C80" t="inlineStr">
        <is>
          <t>饶平北片工作站</t>
        </is>
      </c>
      <c r="D80" t="inlineStr">
        <is>
          <t>詹进链</t>
        </is>
      </c>
      <c r="E80" t="inlineStr">
        <is>
          <t>詹秋鸿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46252.83740740741</v>
      </c>
      <c r="K80" s="53" t="n">
        <v>46253.17074074074</v>
      </c>
      <c r="L80">
        <f>IF(AND(F80&lt;&gt;"已参评好",I80&gt;=5),"超5小时未参评",IF(I80&gt;=7,"超7小时未参评",IF(I80&gt;=8,"超时未参评","")))</f>
        <v/>
      </c>
      <c r="M80" t="inlineStr"/>
    </row>
    <row r="81">
      <c r="A81" t="inlineStr">
        <is>
          <t>13828387071</t>
        </is>
      </c>
      <c r="B81" s="53" t="n">
        <v>46252.75424768519</v>
      </c>
      <c r="C81" t="inlineStr">
        <is>
          <t>市区城北工作站</t>
        </is>
      </c>
      <c r="D81" t="inlineStr">
        <is>
          <t>陆锐荣</t>
        </is>
      </c>
      <c r="E81" t="inlineStr">
        <is>
          <t>张泽鸿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46252.83758101852</v>
      </c>
      <c r="K81" s="53" t="n">
        <v>46253.17091435185</v>
      </c>
      <c r="L81">
        <f>IF(AND(F81&lt;&gt;"已参评好",I81&gt;=5),"超5小时未参评",IF(I81&gt;=7,"超7小时未参评",IF(I81&gt;=8,"超时未参评","")))</f>
        <v/>
      </c>
      <c r="M81" t="inlineStr"/>
    </row>
    <row r="82">
      <c r="A82" t="inlineStr">
        <is>
          <t>13076468958</t>
        </is>
      </c>
      <c r="B82" s="53" t="n">
        <v>46252.7440162037</v>
      </c>
      <c r="C82" t="inlineStr">
        <is>
          <t>市区城南工作站</t>
        </is>
      </c>
      <c r="D82" t="inlineStr">
        <is>
          <t>陈理智</t>
        </is>
      </c>
      <c r="E82" t="inlineStr">
        <is>
          <t>陈诗俊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46252.82734953704</v>
      </c>
      <c r="K82" s="53" t="n">
        <v>46253.16068287037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13924720901</t>
        </is>
      </c>
      <c r="B83" s="53" t="n">
        <v>46252.76871527778</v>
      </c>
      <c r="C83" t="inlineStr">
        <is>
          <t>潮安城区工作站</t>
        </is>
      </c>
      <c r="D83" t="inlineStr">
        <is>
          <t>吴家鸣</t>
        </is>
      </c>
      <c r="E83" t="inlineStr">
        <is>
          <t>林洽水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46252.85204861111</v>
      </c>
      <c r="K83" s="53" t="n">
        <v>46253.18538194444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15976371614</t>
        </is>
      </c>
      <c r="B84" s="53" t="n">
        <v>46252.77048611111</v>
      </c>
      <c r="C84" t="inlineStr">
        <is>
          <t>饶平城区工作站</t>
        </is>
      </c>
      <c r="D84" t="inlineStr">
        <is>
          <t>陈泽鹏</t>
        </is>
      </c>
      <c r="E84" t="inlineStr">
        <is>
          <t>吴镇周</t>
        </is>
      </c>
      <c r="F84" t="inlineStr">
        <is>
          <t>未参评好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46252.85381944444</v>
      </c>
      <c r="K84" s="53" t="n">
        <v>46253.18715277778</v>
      </c>
      <c r="L84">
        <f>IF(AND(F84&lt;&gt;"已参评好",I84&gt;=5),"超5小时未参评",IF(I84&gt;=7,"超7小时未参评",IF(I84&gt;=8,"超时未参评","")))</f>
        <v/>
      </c>
      <c r="M84" t="inlineStr">
        <is>
          <t>未收到信息</t>
        </is>
      </c>
    </row>
    <row r="85">
      <c r="A85" t="inlineStr">
        <is>
          <t>13539372427</t>
        </is>
      </c>
      <c r="B85" s="53" t="n">
        <v>46252.79895833333</v>
      </c>
      <c r="C85" t="inlineStr">
        <is>
          <t>北部四镇工作站</t>
        </is>
      </c>
      <c r="D85" t="inlineStr">
        <is>
          <t>黄再明</t>
        </is>
      </c>
      <c r="E85" t="inlineStr">
        <is>
          <t>陈馥旭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46252.88229166667</v>
      </c>
      <c r="K85" s="53" t="n">
        <v>46253.215625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36530040492</t>
        </is>
      </c>
      <c r="B86" s="53" t="n">
        <v>46252.67626157407</v>
      </c>
      <c r="C86" t="inlineStr">
        <is>
          <t>磷官铁工作站</t>
        </is>
      </c>
      <c r="D86" t="inlineStr">
        <is>
          <t>吴坊</t>
        </is>
      </c>
      <c r="E86" t="inlineStr">
        <is>
          <t>陆彦羽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46252.75959490741</v>
      </c>
      <c r="K86" s="53" t="n">
        <v>46253.09292824074</v>
      </c>
      <c r="L86">
        <f>IF(AND(F86&lt;&gt;"已参评好",I86&gt;=5),"超5小时未参评",IF(I86&gt;=7,"超7小时未参评",IF(I86&gt;=8,"超时未参评","")))</f>
        <v/>
      </c>
      <c r="M86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2026-08-18T15:30:07Z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