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9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A2" t="inlineStr">
        <is>
          <t>未参评好</t>
        </is>
      </c>
      <c r="B2" t="inlineStr">
        <is>
          <t>否</t>
        </is>
      </c>
      <c r="C2" s="53" t="n">
        <v>46245.76875</v>
      </c>
      <c r="D2" t="inlineStr">
        <is>
          <t>是</t>
        </is>
      </c>
      <c r="E2" s="53" t="n">
        <v>46245.43541666667</v>
      </c>
      <c r="F2" s="54">
        <f>(NOW()-E2)*24</f>
        <v/>
      </c>
      <c r="G2" t="inlineStr">
        <is>
          <t>13413722954</t>
        </is>
      </c>
      <c r="H2" t="inlineStr">
        <is>
          <t>2026-08-10 20:27:00</t>
        </is>
      </c>
      <c r="I2" t="inlineStr">
        <is>
          <t>潮州市潮安区金石镇金石北网格鹳焦路远光村</t>
        </is>
      </c>
      <c r="J2" t="inlineStr">
        <is>
          <t>林彬举</t>
        </is>
      </c>
      <c r="K2" t="inlineStr">
        <is>
          <t>高铁三镇工作站</t>
        </is>
      </c>
      <c r="L2" t="inlineStr">
        <is>
          <t>潮安</t>
        </is>
      </c>
      <c r="M2" t="inlineStr">
        <is>
          <t>20260810164511X511681640</t>
        </is>
      </c>
      <c r="N2" t="inlineStr">
        <is>
          <t>CMCC-CZ-TSCLX-20260803-010207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>
        <is>
          <t>用户还没回复</t>
        </is>
      </c>
    </row>
    <row r="3" ht="68" customHeight="1" s="1">
      <c r="B3" t="inlineStr">
        <is>
          <t>否</t>
        </is>
      </c>
      <c r="C3" s="53" t="n">
        <v>46245.75871527778</v>
      </c>
      <c r="D3" t="inlineStr">
        <is>
          <t>是</t>
        </is>
      </c>
      <c r="E3" s="53" t="n">
        <v>46245.42538194444</v>
      </c>
      <c r="F3" s="54">
        <f>(NOW()-E3)*24</f>
        <v/>
      </c>
      <c r="G3" t="inlineStr">
        <is>
          <t>13827339900</t>
        </is>
      </c>
      <c r="H3" t="inlineStr">
        <is>
          <t>2026-08-10 20:12:33</t>
        </is>
      </c>
      <c r="I3" t="inlineStr">
        <is>
          <t>潮州市潮安区庵埠镇庵北网格安北路县城开发区</t>
        </is>
      </c>
      <c r="J3" t="inlineStr">
        <is>
          <t>0</t>
        </is>
      </c>
      <c r="M3" t="inlineStr">
        <is>
          <t>20260809152150X110403285</t>
        </is>
      </c>
      <c r="N3" t="inlineStr">
        <is>
          <t>CMCC-CZ-TSCLX-20260810-006084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是</t>
        </is>
      </c>
      <c r="C4" s="53" t="n">
        <v>46245.81039351852</v>
      </c>
      <c r="D4" t="inlineStr">
        <is>
          <t>是</t>
        </is>
      </c>
      <c r="E4" s="53" t="n">
        <v>46245.47706018519</v>
      </c>
      <c r="F4" s="54">
        <f>(NOW()-E4)*24</f>
        <v/>
      </c>
      <c r="G4" t="inlineStr">
        <is>
          <t>13652836493</t>
        </is>
      </c>
      <c r="H4" t="inlineStr">
        <is>
          <t>2026-08-11 09:26:58</t>
        </is>
      </c>
      <c r="I4" t="inlineStr">
        <is>
          <t>潮州市饶平县所城镇网格X081县道西寨村</t>
        </is>
      </c>
      <c r="J4" t="inlineStr">
        <is>
          <t>余锡明</t>
        </is>
      </c>
      <c r="K4" t="inlineStr">
        <is>
          <t>东界三镇工作站</t>
        </is>
      </c>
      <c r="L4" t="inlineStr">
        <is>
          <t>饶平</t>
        </is>
      </c>
      <c r="M4" t="inlineStr">
        <is>
          <t>20260810112047X472757900</t>
        </is>
      </c>
      <c r="N4" t="inlineStr">
        <is>
          <t>CMCC-CZ-TSCLX-20260810-006950</t>
        </is>
      </c>
      <c r="O4" t="inlineStr">
        <is>
          <t>潮州</t>
        </is>
      </c>
      <c r="P4" t="inlineStr">
        <is>
          <t>饶平县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A5" t="inlineStr">
        <is>
          <t>未参评好</t>
        </is>
      </c>
      <c r="B5" t="inlineStr">
        <is>
          <t>否</t>
        </is>
      </c>
      <c r="C5" s="53" t="n">
        <v>46245.77398148148</v>
      </c>
      <c r="D5" t="inlineStr">
        <is>
          <t>是</t>
        </is>
      </c>
      <c r="E5" s="53" t="n">
        <v>46245.44064814815</v>
      </c>
      <c r="F5" s="54">
        <f>(NOW()-E5)*24</f>
        <v/>
      </c>
      <c r="G5" t="inlineStr">
        <is>
          <t>15913052115</t>
        </is>
      </c>
      <c r="H5" t="inlineStr">
        <is>
          <t>2026-08-10 20:34:32</t>
        </is>
      </c>
      <c r="I5" t="inlineStr">
        <is>
          <t>潮州市潮安区金石镇金石北网格鹳焦路远光村</t>
        </is>
      </c>
      <c r="J5" t="inlineStr">
        <is>
          <t>林彬举</t>
        </is>
      </c>
      <c r="K5" t="inlineStr">
        <is>
          <t>高铁三镇工作站</t>
        </is>
      </c>
      <c r="L5" t="inlineStr">
        <is>
          <t>潮安</t>
        </is>
      </c>
      <c r="M5" t="inlineStr">
        <is>
          <t>20260810120229X549045406</t>
        </is>
      </c>
      <c r="N5" t="inlineStr">
        <is>
          <t>CMCC-CZ-TSCLX-20260810-012627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>
        <is>
          <t>用户还没回复</t>
        </is>
      </c>
    </row>
    <row r="6" ht="68" customHeight="1" s="1">
      <c r="B6" t="inlineStr">
        <is>
          <t>否</t>
        </is>
      </c>
      <c r="C6" s="53" t="n">
        <v>46245.83648148148</v>
      </c>
      <c r="D6" t="inlineStr">
        <is>
          <t>是</t>
        </is>
      </c>
      <c r="E6" s="53" t="n">
        <v>46245.50314814815</v>
      </c>
      <c r="F6" s="54">
        <f>(NOW()-E6)*24</f>
        <v/>
      </c>
      <c r="G6" t="inlineStr">
        <is>
          <t>13534623367</t>
        </is>
      </c>
      <c r="H6" t="inlineStr">
        <is>
          <t>2026-08-10 22:04:32</t>
        </is>
      </c>
      <c r="I6" t="inlineStr">
        <is>
          <t>潮州市潮安区庵埠镇庵东网格复兴路官路村</t>
        </is>
      </c>
      <c r="J6" t="inlineStr">
        <is>
          <t>杨吉棣</t>
        </is>
      </c>
      <c r="M6" t="inlineStr">
        <is>
          <t>20260810123508X508806414</t>
        </is>
      </c>
      <c r="N6" t="inlineStr">
        <is>
          <t>CMCC-CZ-TSCLX-20260810-005390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否</t>
        </is>
      </c>
      <c r="C7" s="53" t="n">
        <v>46245.79481481481</v>
      </c>
      <c r="D7" t="inlineStr">
        <is>
          <t>是</t>
        </is>
      </c>
      <c r="E7" s="53" t="n">
        <v>46245.46148148148</v>
      </c>
      <c r="F7" s="54">
        <f>(NOW()-E7)*24</f>
        <v/>
      </c>
      <c r="G7" t="inlineStr">
        <is>
          <t>13727900999</t>
        </is>
      </c>
      <c r="H7" t="inlineStr">
        <is>
          <t>2026-08-10 21:04:32</t>
        </is>
      </c>
      <c r="I7" t="inlineStr">
        <is>
          <t>潮州市潮安区彩塘镇仙乐网格前洋路仙一村</t>
        </is>
      </c>
      <c r="J7" t="inlineStr">
        <is>
          <t>0</t>
        </is>
      </c>
      <c r="M7" t="inlineStr">
        <is>
          <t>20260810130113X737523930</t>
        </is>
      </c>
      <c r="N7" t="inlineStr">
        <is>
          <t>CMCC-CZ-TSCLX-20260810-010903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否</t>
        </is>
      </c>
      <c r="C8" s="53" t="n">
        <v>46245.79481481481</v>
      </c>
      <c r="D8" t="inlineStr">
        <is>
          <t>是</t>
        </is>
      </c>
      <c r="E8" s="53" t="n">
        <v>46245.46148148148</v>
      </c>
      <c r="F8" s="54">
        <f>(NOW()-E8)*24</f>
        <v/>
      </c>
      <c r="G8" t="inlineStr">
        <is>
          <t>15913002648</t>
        </is>
      </c>
      <c r="H8" t="inlineStr">
        <is>
          <t>2026-08-10 21:04:32</t>
        </is>
      </c>
      <c r="I8" t="inlineStr">
        <is>
          <t>潮州市潮安区登塘镇登塘网格枫榴路白云村</t>
        </is>
      </c>
      <c r="J8" t="inlineStr">
        <is>
          <t>刘铭烨</t>
        </is>
      </c>
      <c r="K8" t="inlineStr">
        <is>
          <t>古巷登塘工作站</t>
        </is>
      </c>
      <c r="L8" t="inlineStr">
        <is>
          <t>潮安</t>
        </is>
      </c>
      <c r="M8" t="inlineStr">
        <is>
          <t>20260810163042X642377490</t>
        </is>
      </c>
      <c r="N8" t="inlineStr">
        <is>
          <t>CMCC-CZ-TSCLX-20260810-028805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A9" t="inlineStr">
        <is>
          <t>未参评好</t>
        </is>
      </c>
      <c r="B9" t="inlineStr">
        <is>
          <t>否</t>
        </is>
      </c>
      <c r="C9" s="53" t="n">
        <v>46245.76204861111</v>
      </c>
      <c r="D9" t="inlineStr">
        <is>
          <t>是</t>
        </is>
      </c>
      <c r="E9" s="53" t="n">
        <v>46245.42871527778</v>
      </c>
      <c r="F9" s="54">
        <f>(NOW()-E9)*24</f>
        <v/>
      </c>
      <c r="G9" t="inlineStr">
        <is>
          <t>15113995521</t>
        </is>
      </c>
      <c r="H9" t="inlineStr">
        <is>
          <t>2026-08-10 20:17:21</t>
        </is>
      </c>
      <c r="I9" t="inlineStr">
        <is>
          <t>潮州市潮安区金石镇金石北网格鹳焦路远光村</t>
        </is>
      </c>
      <c r="J9" t="inlineStr">
        <is>
          <t>林彬举</t>
        </is>
      </c>
      <c r="K9" t="inlineStr">
        <is>
          <t>高铁三镇工作站</t>
        </is>
      </c>
      <c r="L9" t="inlineStr">
        <is>
          <t>潮安</t>
        </is>
      </c>
      <c r="M9" t="inlineStr">
        <is>
          <t>20260810163806X860407790</t>
        </is>
      </c>
      <c r="N9" t="inlineStr">
        <is>
          <t>CMCC-CZ-TSCLX-20260810-011777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>
        <is>
          <t>用户还没回复</t>
        </is>
      </c>
    </row>
    <row r="10" ht="68" customHeight="1" s="1">
      <c r="A10" t="inlineStr">
        <is>
          <t>未参评好</t>
        </is>
      </c>
      <c r="B10" t="inlineStr">
        <is>
          <t>是</t>
        </is>
      </c>
      <c r="C10" s="53" t="n">
        <v>46245.78546296297</v>
      </c>
      <c r="D10" t="inlineStr">
        <is>
          <t>是</t>
        </is>
      </c>
      <c r="E10" s="53" t="n">
        <v>46245.45212962963</v>
      </c>
      <c r="F10" s="54">
        <f>(NOW()-E10)*24</f>
        <v/>
      </c>
      <c r="G10" t="inlineStr">
        <is>
          <t>13531580051</t>
        </is>
      </c>
      <c r="H10" t="inlineStr">
        <is>
          <t>2026-08-11 08:51:04</t>
        </is>
      </c>
      <c r="I10" t="inlineStr">
        <is>
          <t>潮州市潮安区金石镇金石北网格鹳焦路远光村</t>
        </is>
      </c>
      <c r="J10" t="inlineStr">
        <is>
          <t>林彬举</t>
        </is>
      </c>
      <c r="K10" t="inlineStr">
        <is>
          <t>高铁三镇工作站</t>
        </is>
      </c>
      <c r="L10" t="inlineStr">
        <is>
          <t>潮安</t>
        </is>
      </c>
      <c r="M10" t="inlineStr">
        <is>
          <t>20260810170359X639118552</t>
        </is>
      </c>
      <c r="N10" t="inlineStr">
        <is>
          <t>CMCC-CZ-TSCLX-20260810-027244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>
        <is>
          <t>用户还没回复</t>
        </is>
      </c>
    </row>
    <row r="11" ht="68" customHeight="1" s="1">
      <c r="A11" t="inlineStr">
        <is>
          <t>未参评好</t>
        </is>
      </c>
      <c r="B11" t="inlineStr">
        <is>
          <t>否</t>
        </is>
      </c>
      <c r="C11" s="53" t="n">
        <v>46245.76009259259</v>
      </c>
      <c r="D11" t="inlineStr">
        <is>
          <t>是</t>
        </is>
      </c>
      <c r="E11" s="53" t="n">
        <v>46245.42675925926</v>
      </c>
      <c r="F11" s="54">
        <f>(NOW()-E11)*24</f>
        <v/>
      </c>
      <c r="G11" t="inlineStr">
        <is>
          <t>13671401478</t>
        </is>
      </c>
      <c r="H11" t="inlineStr">
        <is>
          <t>2026-08-10 20:14:32</t>
        </is>
      </c>
      <c r="I11" t="inlineStr">
        <is>
          <t>潮州市潮安区金石镇金石北网格龙下路龙下村</t>
        </is>
      </c>
      <c r="J11" t="inlineStr">
        <is>
          <t>林彬举</t>
        </is>
      </c>
      <c r="K11" t="inlineStr">
        <is>
          <t>高铁三镇工作站</t>
        </is>
      </c>
      <c r="L11" t="inlineStr">
        <is>
          <t>潮安</t>
        </is>
      </c>
      <c r="M11" t="inlineStr">
        <is>
          <t>20260810172354X834586424</t>
        </is>
      </c>
      <c r="N11" t="inlineStr">
        <is>
          <t>CMCC-CZ-TSCLX-20260810-024193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>
        <is>
          <t>用户还没回复</t>
        </is>
      </c>
    </row>
    <row r="12" ht="68" customHeight="1" s="1">
      <c r="B12" t="inlineStr">
        <is>
          <t>否</t>
        </is>
      </c>
      <c r="C12" s="53" t="n">
        <v>46245.77688657407</v>
      </c>
      <c r="D12" t="inlineStr">
        <is>
          <t>是</t>
        </is>
      </c>
      <c r="E12" s="53" t="n">
        <v>46245.44355324074</v>
      </c>
      <c r="F12" s="54">
        <f>(NOW()-E12)*24</f>
        <v/>
      </c>
      <c r="G12" t="inlineStr">
        <is>
          <t>13531546810</t>
        </is>
      </c>
      <c r="H12" t="inlineStr">
        <is>
          <t>2026-08-10 20:38:43</t>
        </is>
      </c>
      <c r="I12" t="inlineStr">
        <is>
          <t>潮州市潮安区凤塘镇凤塘东网格乌南路泮洋村</t>
        </is>
      </c>
      <c r="J12" t="inlineStr">
        <is>
          <t>苏枫</t>
        </is>
      </c>
      <c r="K12" t="inlineStr">
        <is>
          <t>浮洋网格</t>
        </is>
      </c>
      <c r="M12" t="inlineStr">
        <is>
          <t>20260810184715X835508666</t>
        </is>
      </c>
      <c r="N12" t="inlineStr">
        <is>
          <t>CMCC-CZ-TSCLX-20260810-027599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A13" t="inlineStr">
        <is>
          <t>未参评好</t>
        </is>
      </c>
      <c r="B13" t="inlineStr">
        <is>
          <t>否</t>
        </is>
      </c>
      <c r="C13" s="53" t="n">
        <v>46245.76998842593</v>
      </c>
      <c r="D13" t="inlineStr">
        <is>
          <t>是</t>
        </is>
      </c>
      <c r="E13" s="53" t="n">
        <v>46245.43665509259</v>
      </c>
      <c r="F13" s="54">
        <f>(NOW()-E13)*24</f>
        <v/>
      </c>
      <c r="G13" t="inlineStr">
        <is>
          <t>15913013099a</t>
        </is>
      </c>
      <c r="H13" t="inlineStr">
        <is>
          <t>2026-08-10 20:28:47</t>
        </is>
      </c>
      <c r="I13" t="inlineStr">
        <is>
          <t>潮州市饶平县黄冈镇河北网格324国道碧岗村</t>
        </is>
      </c>
      <c r="J13" t="inlineStr">
        <is>
          <t>林葵</t>
        </is>
      </c>
      <c r="K13" t="inlineStr">
        <is>
          <t>饶平城区工作站</t>
        </is>
      </c>
      <c r="L13" t="inlineStr">
        <is>
          <t>饶平</t>
        </is>
      </c>
      <c r="M13" t="inlineStr">
        <is>
          <t>20260810190631X991633349</t>
        </is>
      </c>
      <c r="N13" t="inlineStr">
        <is>
          <t>CMCC-CZ-TSCLX-20260810-035218</t>
        </is>
      </c>
      <c r="O13" t="inlineStr">
        <is>
          <t>潮州</t>
        </is>
      </c>
      <c r="P13" t="inlineStr">
        <is>
          <t>饶平县</t>
        </is>
      </c>
      <c r="Q13">
        <f>IF(AND(A13&lt;&gt;"已参评好",F13&gt;=5),"超5小时未参评",IF(F13&gt;=7,"超7小时未参评",IF(F13&gt;=8,"超时未参评","")))</f>
        <v/>
      </c>
      <c r="R13" t="inlineStr">
        <is>
          <t>未收到信息</t>
        </is>
      </c>
    </row>
    <row r="14" ht="68" customHeight="1" s="1">
      <c r="A14" t="inlineStr">
        <is>
          <t>未参评好</t>
        </is>
      </c>
      <c r="B14" t="inlineStr">
        <is>
          <t>是</t>
        </is>
      </c>
      <c r="C14" s="53" t="n">
        <v>46245.80627314815</v>
      </c>
      <c r="D14" t="inlineStr">
        <is>
          <t>是</t>
        </is>
      </c>
      <c r="E14" s="53" t="n">
        <v>46245.47293981481</v>
      </c>
      <c r="F14" s="54">
        <f>(NOW()-E14)*24</f>
        <v/>
      </c>
      <c r="G14" t="inlineStr">
        <is>
          <t>13632027602</t>
        </is>
      </c>
      <c r="H14" t="inlineStr">
        <is>
          <t>2026-08-11 09:21:02</t>
        </is>
      </c>
      <c r="I14" t="inlineStr">
        <is>
          <t>潮州市潮安区金石镇金石南网格鹳焦路塔下村</t>
        </is>
      </c>
      <c r="J14" t="inlineStr">
        <is>
          <t>陈宏炀</t>
        </is>
      </c>
      <c r="K14" t="inlineStr">
        <is>
          <t>高铁三镇工作站</t>
        </is>
      </c>
      <c r="L14" t="inlineStr">
        <is>
          <t>潮安</t>
        </is>
      </c>
      <c r="M14" t="inlineStr">
        <is>
          <t>20260810191408X448615118</t>
        </is>
      </c>
      <c r="N14" t="inlineStr">
        <is>
          <t>CMCC-CZ-TSCLX-20260810-032894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>
        <is>
          <t>用户还没回复</t>
        </is>
      </c>
    </row>
    <row r="15" ht="68" customHeight="1" s="1">
      <c r="B15" t="inlineStr">
        <is>
          <t>否</t>
        </is>
      </c>
      <c r="C15" s="53" t="n">
        <v>46245.81146990741</v>
      </c>
      <c r="D15" t="inlineStr">
        <is>
          <t>是</t>
        </is>
      </c>
      <c r="E15" s="53" t="n">
        <v>46245.47813657407</v>
      </c>
      <c r="F15" s="54">
        <f>(NOW()-E15)*24</f>
        <v/>
      </c>
      <c r="G15" t="inlineStr">
        <is>
          <t>13623087835</t>
        </is>
      </c>
      <c r="H15" t="inlineStr">
        <is>
          <t>2026-08-10 21:28:31</t>
        </is>
      </c>
      <c r="I15" t="inlineStr">
        <is>
          <t>潮州市潮安区枫溪镇云英路网格新阳路蔡陇村</t>
        </is>
      </c>
      <c r="J15" t="inlineStr">
        <is>
          <t>陈洽龙</t>
        </is>
      </c>
      <c r="K15" t="inlineStr">
        <is>
          <t>瓷都枫溪工作站</t>
        </is>
      </c>
      <c r="L15" t="inlineStr">
        <is>
          <t>市区</t>
        </is>
      </c>
      <c r="M15" t="inlineStr">
        <is>
          <t>20260810192547X147714567</t>
        </is>
      </c>
      <c r="N15" t="inlineStr">
        <is>
          <t>CMCC-CZ-TSCLX-20260810-032582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B16" t="inlineStr">
        <is>
          <t>是</t>
        </is>
      </c>
      <c r="C16" s="53" t="n">
        <v>46245.78372685185</v>
      </c>
      <c r="D16" t="inlineStr">
        <is>
          <t>是</t>
        </is>
      </c>
      <c r="E16" s="53" t="n">
        <v>46245.45039351852</v>
      </c>
      <c r="F16" s="54">
        <f>(NOW()-E16)*24</f>
        <v/>
      </c>
      <c r="G16" t="inlineStr">
        <is>
          <t>18211219715</t>
        </is>
      </c>
      <c r="H16" t="inlineStr">
        <is>
          <t>2026-08-11 08:48:34</t>
        </is>
      </c>
      <c r="I16" t="inlineStr">
        <is>
          <t>潮州市湘桥区凤新街道陈桥网格永安路陈桥村</t>
        </is>
      </c>
      <c r="J16" t="inlineStr">
        <is>
          <t>王伟雄</t>
        </is>
      </c>
      <c r="K16" t="inlineStr">
        <is>
          <t>市区城北工作站</t>
        </is>
      </c>
      <c r="L16" t="inlineStr">
        <is>
          <t>市区</t>
        </is>
      </c>
      <c r="M16" t="inlineStr">
        <is>
          <t>20260810203644X404561610</t>
        </is>
      </c>
      <c r="N16" t="inlineStr">
        <is>
          <t>CMCC-CZ-TSCLX-20260810-027767</t>
        </is>
      </c>
      <c r="O16" t="inlineStr">
        <is>
          <t>潮州</t>
        </is>
      </c>
      <c r="P16" t="inlineStr">
        <is>
          <t>湘桥区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A17" t="inlineStr">
        <is>
          <t>未参评好</t>
        </is>
      </c>
      <c r="B17" t="inlineStr">
        <is>
          <t>否</t>
        </is>
      </c>
      <c r="C17" s="53" t="n">
        <v>46245.80318287037</v>
      </c>
      <c r="D17" t="inlineStr">
        <is>
          <t>是</t>
        </is>
      </c>
      <c r="E17" s="53" t="n">
        <v>46245.46984953704</v>
      </c>
      <c r="F17" s="54">
        <f>(NOW()-E17)*24</f>
        <v/>
      </c>
      <c r="G17" t="inlineStr">
        <is>
          <t>13827384018</t>
        </is>
      </c>
      <c r="H17" t="inlineStr">
        <is>
          <t>2026-08-10 21:16:35</t>
        </is>
      </c>
      <c r="I17" t="inlineStr">
        <is>
          <t>潮州市饶平县钱东镇河南网格黄冈大道沈厝村</t>
        </is>
      </c>
      <c r="J17" t="inlineStr">
        <is>
          <t>余俊生</t>
        </is>
      </c>
      <c r="K17" t="inlineStr">
        <is>
          <t>饶平城区工作站</t>
        </is>
      </c>
      <c r="L17" t="inlineStr">
        <is>
          <t>饶平</t>
        </is>
      </c>
      <c r="M17" t="inlineStr">
        <is>
          <t>20260810205459X499010782</t>
        </is>
      </c>
      <c r="N17" t="inlineStr">
        <is>
          <t>CMCC-CZ-TSCLX-20260810-042435</t>
        </is>
      </c>
      <c r="O17" t="inlineStr">
        <is>
          <t>潮州</t>
        </is>
      </c>
      <c r="P17" t="inlineStr">
        <is>
          <t>饶平县</t>
        </is>
      </c>
      <c r="Q17">
        <f>IF(AND(A17&lt;&gt;"已参评好",F17&gt;=5),"超5小时未参评",IF(F17&gt;=7,"超7小时未参评",IF(F17&gt;=8,"超时未参评","")))</f>
        <v/>
      </c>
      <c r="R17" t="inlineStr">
        <is>
          <t>链接超时</t>
        </is>
      </c>
    </row>
    <row r="18" ht="68" customHeight="1" s="1">
      <c r="A18" t="inlineStr">
        <is>
          <t>未参评好</t>
        </is>
      </c>
      <c r="B18" t="inlineStr">
        <is>
          <t>是</t>
        </is>
      </c>
      <c r="C18" s="53" t="n">
        <v>46245.79356481481</v>
      </c>
      <c r="D18" t="inlineStr">
        <is>
          <t>是</t>
        </is>
      </c>
      <c r="E18" s="53" t="n">
        <v>46245.46023148148</v>
      </c>
      <c r="F18" s="54">
        <f>(NOW()-E18)*24</f>
        <v/>
      </c>
      <c r="G18" t="inlineStr">
        <is>
          <t>13727989720</t>
        </is>
      </c>
      <c r="H18" t="inlineStr">
        <is>
          <t>2026-08-11 09:02:44</t>
        </is>
      </c>
      <c r="I18" t="inlineStr">
        <is>
          <t>潮州市饶平县黄冈镇县政府网格536乡道碧洲村</t>
        </is>
      </c>
      <c r="J18" t="inlineStr">
        <is>
          <t>郑汉钦</t>
        </is>
      </c>
      <c r="K18" t="inlineStr">
        <is>
          <t>饶平城区工作站</t>
        </is>
      </c>
      <c r="L18" t="inlineStr">
        <is>
          <t>饶平</t>
        </is>
      </c>
      <c r="M18" t="inlineStr">
        <is>
          <t>20260810210000X800980233</t>
        </is>
      </c>
      <c r="N18" t="inlineStr">
        <is>
          <t>CMCC-CZ-TSCLX-20260810-029138</t>
        </is>
      </c>
      <c r="O18" t="inlineStr">
        <is>
          <t>潮州</t>
        </is>
      </c>
      <c r="P18" t="inlineStr">
        <is>
          <t>饶平县</t>
        </is>
      </c>
      <c r="Q18">
        <f>IF(AND(A18&lt;&gt;"已参评好",F18&gt;=5),"超5小时未参评",IF(F18&gt;=7,"超7小时未参评",IF(F18&gt;=8,"超时未参评","")))</f>
        <v/>
      </c>
      <c r="R18" t="inlineStr">
        <is>
          <t>未收到信息</t>
        </is>
      </c>
    </row>
    <row r="19" ht="68" customHeight="1" s="1">
      <c r="B19" t="inlineStr">
        <is>
          <t>是</t>
        </is>
      </c>
      <c r="C19" s="53" t="n">
        <v>46245.96840277778</v>
      </c>
      <c r="D19" t="inlineStr">
        <is>
          <t>否</t>
        </is>
      </c>
      <c r="E19" s="53" t="n">
        <v>46245.63506944444</v>
      </c>
      <c r="F19" s="54">
        <f>(NOW()-E19)*24</f>
        <v/>
      </c>
      <c r="G19" t="inlineStr">
        <is>
          <t>13727912121</t>
        </is>
      </c>
      <c r="H19" t="inlineStr">
        <is>
          <t>2026-08-11 13:14:30</t>
        </is>
      </c>
      <c r="I19" t="inlineStr">
        <is>
          <t>潮州市潮安区彩塘镇金砂网格彩金路南方村</t>
        </is>
      </c>
      <c r="J19" t="inlineStr">
        <is>
          <t>郑时茂</t>
        </is>
      </c>
      <c r="K19" t="inlineStr">
        <is>
          <t>彩塘东凤工作站</t>
        </is>
      </c>
      <c r="L19" t="inlineStr">
        <is>
          <t>潮安</t>
        </is>
      </c>
      <c r="M19" t="inlineStr">
        <is>
          <t>20260810142313X993507411</t>
        </is>
      </c>
      <c r="N19" t="inlineStr">
        <is>
          <t>CMCC-CZ-TSCLX-20260810-006499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是</t>
        </is>
      </c>
      <c r="C20" s="53" t="n">
        <v>46246.01476851852</v>
      </c>
      <c r="D20" t="inlineStr">
        <is>
          <t>否</t>
        </is>
      </c>
      <c r="E20" s="53" t="n">
        <v>46245.68143518519</v>
      </c>
      <c r="F20" s="54">
        <f>(NOW()-E20)*24</f>
        <v/>
      </c>
      <c r="G20" t="inlineStr">
        <is>
          <t>13421053892</t>
        </is>
      </c>
      <c r="H20" t="inlineStr">
        <is>
          <t>2026-08-11 14:21:16</t>
        </is>
      </c>
      <c r="I20" t="inlineStr">
        <is>
          <t>潮州市潮安区凤塘镇凤塘西网格书安路洪巷村</t>
        </is>
      </c>
      <c r="J20" t="inlineStr">
        <is>
          <t>张泽杰</t>
        </is>
      </c>
      <c r="K20" t="inlineStr">
        <is>
          <t>凤塘镇区工作站</t>
        </is>
      </c>
      <c r="L20" t="inlineStr">
        <is>
          <t>潮安</t>
        </is>
      </c>
      <c r="M20" t="inlineStr">
        <is>
          <t>20260811102658X218634382</t>
        </is>
      </c>
      <c r="N20" t="inlineStr">
        <is>
          <t>CMCC-CZ-TSCLX-20260810-009291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是</t>
        </is>
      </c>
      <c r="C21" s="53" t="n">
        <v>46245.86719907408</v>
      </c>
      <c r="D21" t="inlineStr">
        <is>
          <t>是</t>
        </is>
      </c>
      <c r="E21" s="53" t="n">
        <v>46245.53386574074</v>
      </c>
      <c r="F21" s="54">
        <f>(NOW()-E21)*24</f>
        <v/>
      </c>
      <c r="G21" t="inlineStr">
        <is>
          <t>13421050100</t>
        </is>
      </c>
      <c r="H21" t="inlineStr">
        <is>
          <t>2026-08-11 10:48:46</t>
        </is>
      </c>
      <c r="I21" t="inlineStr">
        <is>
          <t>潮州市潮安区枫溪镇云英路网格潮汕公路全福村【可装2000M】</t>
        </is>
      </c>
      <c r="J21" t="inlineStr">
        <is>
          <t>陈丹华</t>
        </is>
      </c>
      <c r="K21" t="inlineStr">
        <is>
          <t>瓷都枫溪工作站</t>
        </is>
      </c>
      <c r="L21" t="inlineStr">
        <is>
          <t>市区</t>
        </is>
      </c>
      <c r="M21" t="inlineStr">
        <is>
          <t>20260810143716X836007610</t>
        </is>
      </c>
      <c r="N21" t="inlineStr">
        <is>
          <t>CMCC-CZ-TSCLX-20260810-019685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A22" t="inlineStr">
        <is>
          <t>未参评好</t>
        </is>
      </c>
      <c r="B22" t="inlineStr">
        <is>
          <t>是</t>
        </is>
      </c>
      <c r="C22" s="53" t="n">
        <v>46245.91847222222</v>
      </c>
      <c r="D22" t="inlineStr">
        <is>
          <t>否</t>
        </is>
      </c>
      <c r="E22" s="53" t="n">
        <v>46245.58513888889</v>
      </c>
      <c r="F22" s="54">
        <f>(NOW()-E22)*24</f>
        <v/>
      </c>
      <c r="G22" t="inlineStr">
        <is>
          <t>13553779767</t>
        </is>
      </c>
      <c r="H22" t="inlineStr">
        <is>
          <t>2026-08-11 12:02:36</t>
        </is>
      </c>
      <c r="I22" t="inlineStr">
        <is>
          <t>潮州市潮安区彩塘镇仙乐网格前洋路仙一村</t>
        </is>
      </c>
      <c r="J22" t="inlineStr">
        <is>
          <t>黄钦淳</t>
        </is>
      </c>
      <c r="K22" t="inlineStr">
        <is>
          <t>彩塘东凤工作站</t>
        </is>
      </c>
      <c r="L22" t="inlineStr">
        <is>
          <t>潮安</t>
        </is>
      </c>
      <c r="M22" t="inlineStr">
        <is>
          <t>20260810165248X968466697</t>
        </is>
      </c>
      <c r="N22" t="inlineStr">
        <is>
          <t>CMCC-CZ-TSCLX-20260810-015937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>
        <is>
          <t>没有收到</t>
        </is>
      </c>
    </row>
    <row r="23" ht="68" customHeight="1" s="1">
      <c r="B23" t="inlineStr">
        <is>
          <t>是</t>
        </is>
      </c>
      <c r="C23" s="53" t="n">
        <v>46245.95457175926</v>
      </c>
      <c r="D23" t="inlineStr">
        <is>
          <t>否</t>
        </is>
      </c>
      <c r="E23" s="53" t="n">
        <v>46245.62123842593</v>
      </c>
      <c r="F23" s="54">
        <f>(NOW()-E23)*24</f>
        <v/>
      </c>
      <c r="G23" t="inlineStr">
        <is>
          <t>15992330535</t>
        </is>
      </c>
      <c r="H23" t="inlineStr">
        <is>
          <t>2026-08-11 12:54:35</t>
        </is>
      </c>
      <c r="I23" t="inlineStr">
        <is>
          <t>潮州市潮安区枫溪镇长美网格枫留路长美村</t>
        </is>
      </c>
      <c r="J23" t="inlineStr">
        <is>
          <t>陈泽民</t>
        </is>
      </c>
      <c r="K23" t="inlineStr">
        <is>
          <t>瓷都枫溪工作站</t>
        </is>
      </c>
      <c r="L23" t="inlineStr">
        <is>
          <t>市区</t>
        </is>
      </c>
      <c r="M23" t="inlineStr">
        <is>
          <t>20260810153114X740447800</t>
        </is>
      </c>
      <c r="N23" t="inlineStr">
        <is>
          <t>CMCC-CZ-TSCLX-20260810-026461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A24" t="inlineStr">
        <is>
          <t>未参评好</t>
        </is>
      </c>
      <c r="B24" t="inlineStr">
        <is>
          <t>是</t>
        </is>
      </c>
      <c r="C24" s="53" t="n">
        <v>46245.93337962963</v>
      </c>
      <c r="D24" t="inlineStr">
        <is>
          <t>否</t>
        </is>
      </c>
      <c r="E24" s="53" t="n">
        <v>46245.6000462963</v>
      </c>
      <c r="F24" s="54">
        <f>(NOW()-E24)*24</f>
        <v/>
      </c>
      <c r="G24" t="inlineStr">
        <is>
          <t>13726507631</t>
        </is>
      </c>
      <c r="H24" t="inlineStr">
        <is>
          <t>2026-08-11 12:24:04</t>
        </is>
      </c>
      <c r="I24" t="inlineStr">
        <is>
          <t>潮州市饶平县汤溪镇汤溪镇网格S222省道汤溪政府</t>
        </is>
      </c>
      <c r="J24" t="inlineStr">
        <is>
          <t>王少永</t>
        </is>
      </c>
      <c r="K24" t="inlineStr">
        <is>
          <t>饶平中片工作站</t>
        </is>
      </c>
      <c r="L24" t="inlineStr">
        <is>
          <t>饶平</t>
        </is>
      </c>
      <c r="M24" t="inlineStr">
        <is>
          <t>20260810163342X822653332</t>
        </is>
      </c>
      <c r="N24" t="inlineStr">
        <is>
          <t>CMCC-CZ-TSCLX-20260810-025704</t>
        </is>
      </c>
      <c r="O24" t="inlineStr">
        <is>
          <t>潮州</t>
        </is>
      </c>
      <c r="P24" t="inlineStr">
        <is>
          <t>饶平县</t>
        </is>
      </c>
      <c r="Q24">
        <f>IF(AND(A24&lt;&gt;"已参评好",F24&gt;=5),"超5小时未参评",IF(F24&gt;=7,"超7小时未参评",IF(F24&gt;=8,"超时未参评","")))</f>
        <v/>
      </c>
      <c r="R24" t="inlineStr">
        <is>
          <t>老人不会参评</t>
        </is>
      </c>
    </row>
    <row r="25" ht="68" customHeight="1" s="1">
      <c r="B25" t="inlineStr">
        <is>
          <t>是</t>
        </is>
      </c>
      <c r="C25" s="53" t="n">
        <v>46245.86950231482</v>
      </c>
      <c r="D25" t="inlineStr">
        <is>
          <t>是</t>
        </is>
      </c>
      <c r="E25" s="53" t="n">
        <v>46245.53616898148</v>
      </c>
      <c r="F25" s="54">
        <f>(NOW()-E25)*24</f>
        <v/>
      </c>
      <c r="G25" t="inlineStr">
        <is>
          <t>13435599979</t>
        </is>
      </c>
      <c r="H25" t="inlineStr">
        <is>
          <t>2026-08-11 10:52:05</t>
        </is>
      </c>
      <c r="I25" t="inlineStr">
        <is>
          <t>潮州市潮安区枫溪镇瓷兴网格凤新西路枫溪区崇德居</t>
        </is>
      </c>
      <c r="J25" t="inlineStr">
        <is>
          <t>蔡键城</t>
        </is>
      </c>
      <c r="K25" t="inlineStr">
        <is>
          <t>瓷都枫溪工作站</t>
        </is>
      </c>
      <c r="L25" t="inlineStr">
        <is>
          <t>市区</t>
        </is>
      </c>
      <c r="M25" t="inlineStr">
        <is>
          <t>20260810164429X469154335</t>
        </is>
      </c>
      <c r="N25" t="inlineStr">
        <is>
          <t>CMCC-CZ-TSCLX-20260810-023988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46245.83530092592</v>
      </c>
      <c r="D26" t="inlineStr">
        <is>
          <t>是</t>
        </is>
      </c>
      <c r="E26" s="53" t="n">
        <v>46245.50196759259</v>
      </c>
      <c r="F26" s="54">
        <f>(NOW()-E26)*24</f>
        <v/>
      </c>
      <c r="G26" t="inlineStr">
        <is>
          <t>15219871166</t>
        </is>
      </c>
      <c r="H26" t="inlineStr">
        <is>
          <t>2026-08-11 10:02:50</t>
        </is>
      </c>
      <c r="I26" t="inlineStr">
        <is>
          <t>潮州市潮安区凤凰镇凤凰文祠网格S334省道东尝村</t>
        </is>
      </c>
      <c r="J26" t="inlineStr">
        <is>
          <t>黄森财</t>
        </is>
      </c>
      <c r="K26" t="inlineStr">
        <is>
          <t>北部四镇工作站</t>
        </is>
      </c>
      <c r="L26" t="inlineStr">
        <is>
          <t>潮安</t>
        </is>
      </c>
      <c r="M26" t="inlineStr">
        <is>
          <t>20260810170944X984723510</t>
        </is>
      </c>
      <c r="N26" t="inlineStr">
        <is>
          <t>CMCC-CZ-TSCLX-20260810-018357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是</t>
        </is>
      </c>
      <c r="C27" s="53" t="n">
        <v>46245.83930555556</v>
      </c>
      <c r="D27" t="inlineStr">
        <is>
          <t>是</t>
        </is>
      </c>
      <c r="E27" s="53" t="n">
        <v>46245.50597222222</v>
      </c>
      <c r="F27" s="54">
        <f>(NOW()-E27)*24</f>
        <v/>
      </c>
      <c r="G27" t="inlineStr">
        <is>
          <t>18899783403</t>
        </is>
      </c>
      <c r="H27" t="inlineStr">
        <is>
          <t>2026-08-11 10:08:36</t>
        </is>
      </c>
      <c r="I27" t="inlineStr">
        <is>
          <t>潮州市潮安区庵埠镇庵南网格潮安公路砚前村</t>
        </is>
      </c>
      <c r="J27" t="inlineStr">
        <is>
          <t>陈健桁</t>
        </is>
      </c>
      <c r="K27" t="inlineStr">
        <is>
          <t>潮安城区工作站</t>
        </is>
      </c>
      <c r="L27" t="inlineStr">
        <is>
          <t>潮安</t>
        </is>
      </c>
      <c r="M27" t="inlineStr">
        <is>
          <t>20260810172751X712579020</t>
        </is>
      </c>
      <c r="N27" t="inlineStr">
        <is>
          <t>CMCC-CZ-TSCLX-20260810-027467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是</t>
        </is>
      </c>
      <c r="C28" s="53" t="n">
        <v>46245.99623842593</v>
      </c>
      <c r="D28" t="inlineStr">
        <is>
          <t>否</t>
        </is>
      </c>
      <c r="E28" s="53" t="n">
        <v>46245.66290509259</v>
      </c>
      <c r="F28" s="54">
        <f>(NOW()-E28)*24</f>
        <v/>
      </c>
      <c r="G28" t="inlineStr">
        <is>
          <t>13727903058</t>
        </is>
      </c>
      <c r="H28" t="inlineStr">
        <is>
          <t>2026-08-11 13:54:35</t>
        </is>
      </c>
      <c r="I28" t="inlineStr">
        <is>
          <t>潮州市潮安区浮洋镇浮洋南网格思源路大吴村</t>
        </is>
      </c>
      <c r="J28" t="inlineStr">
        <is>
          <t>卢楚佳</t>
        </is>
      </c>
      <c r="K28" t="inlineStr">
        <is>
          <t>浮洋网格</t>
        </is>
      </c>
      <c r="M28" t="inlineStr">
        <is>
          <t>20260810175846X926819198</t>
        </is>
      </c>
      <c r="N28" t="inlineStr">
        <is>
          <t>CMCC-CZ-TSCLX-20260810-028297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A29" t="inlineStr">
        <is>
          <t>未参评好</t>
        </is>
      </c>
      <c r="B29" t="inlineStr">
        <is>
          <t>是</t>
        </is>
      </c>
      <c r="C29" s="53" t="n">
        <v>46245.9100925926</v>
      </c>
      <c r="D29" t="inlineStr">
        <is>
          <t>否</t>
        </is>
      </c>
      <c r="E29" s="53" t="n">
        <v>46245.57675925926</v>
      </c>
      <c r="F29" s="54">
        <f>(NOW()-E29)*24</f>
        <v/>
      </c>
      <c r="G29" t="inlineStr">
        <is>
          <t>13421089943</t>
        </is>
      </c>
      <c r="H29" t="inlineStr">
        <is>
          <t>2026-08-11 11:50:32</t>
        </is>
      </c>
      <c r="I29" t="inlineStr">
        <is>
          <t>潮州市潮安区沙溪镇沙溪东网格镜鸿路上西林村</t>
        </is>
      </c>
      <c r="J29" t="inlineStr">
        <is>
          <t>陈涛22</t>
        </is>
      </c>
      <c r="K29" t="inlineStr">
        <is>
          <t>高铁三镇工作站</t>
        </is>
      </c>
      <c r="L29" t="inlineStr">
        <is>
          <t>潮安</t>
        </is>
      </c>
      <c r="M29" t="inlineStr">
        <is>
          <t>20260810180955X595169966</t>
        </is>
      </c>
      <c r="N29" t="inlineStr">
        <is>
          <t>CMCC-CZ-TSCLX-20260810-030235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>
        <is>
          <t>用户还没收到短信</t>
        </is>
      </c>
    </row>
    <row r="30" ht="68" customHeight="1" s="1">
      <c r="A30" t="inlineStr">
        <is>
          <t>未参评好</t>
        </is>
      </c>
      <c r="B30" t="inlineStr">
        <is>
          <t>是</t>
        </is>
      </c>
      <c r="C30" s="53" t="n">
        <v>46245.82127314815</v>
      </c>
      <c r="D30" t="inlineStr">
        <is>
          <t>是</t>
        </is>
      </c>
      <c r="E30" s="53" t="n">
        <v>46245.48793981481</v>
      </c>
      <c r="F30" s="54">
        <f>(NOW()-E30)*24</f>
        <v/>
      </c>
      <c r="G30" t="inlineStr">
        <is>
          <t>18025721169</t>
        </is>
      </c>
      <c r="H30" t="inlineStr">
        <is>
          <t>2026-08-11 09:42:38</t>
        </is>
      </c>
      <c r="I30" t="inlineStr">
        <is>
          <t>潮州市潮安区沙溪镇沙溪西网格镜鸿路沙一村【可装2000M】</t>
        </is>
      </c>
      <c r="J30" t="inlineStr">
        <is>
          <t>孙锦福</t>
        </is>
      </c>
      <c r="K30" t="inlineStr">
        <is>
          <t>高铁三镇工作站</t>
        </is>
      </c>
      <c r="L30" t="inlineStr">
        <is>
          <t>潮安</t>
        </is>
      </c>
      <c r="M30" t="inlineStr">
        <is>
          <t>20260810181554X954173174</t>
        </is>
      </c>
      <c r="N30" t="inlineStr">
        <is>
          <t>CMCC-CZ-TSCLX-20260810-029649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>
        <is>
          <t>用户还没收到短信</t>
        </is>
      </c>
    </row>
    <row r="31" ht="68" customHeight="1" s="1">
      <c r="B31" t="inlineStr">
        <is>
          <t>是</t>
        </is>
      </c>
      <c r="C31" s="53" t="n">
        <v>46245.9387037037</v>
      </c>
      <c r="D31" t="inlineStr">
        <is>
          <t>否</t>
        </is>
      </c>
      <c r="E31" s="53" t="n">
        <v>46245.60537037037</v>
      </c>
      <c r="F31" s="54">
        <f>(NOW()-E31)*24</f>
        <v/>
      </c>
      <c r="G31" t="inlineStr">
        <is>
          <t>13715802452</t>
        </is>
      </c>
      <c r="H31" t="inlineStr">
        <is>
          <t>2026-08-11 12:31:44</t>
        </is>
      </c>
      <c r="I31" t="inlineStr">
        <is>
          <t>潮州市潮安区枫溪镇云英路网格潮汕路洋头村</t>
        </is>
      </c>
      <c r="J31" t="inlineStr">
        <is>
          <t>陆锐强</t>
        </is>
      </c>
      <c r="K31" t="inlineStr">
        <is>
          <t>瓷都枫溪工作站</t>
        </is>
      </c>
      <c r="L31" t="inlineStr">
        <is>
          <t>市区</t>
        </is>
      </c>
      <c r="M31" t="inlineStr">
        <is>
          <t>20260810181730X500924070</t>
        </is>
      </c>
      <c r="N31" t="inlineStr">
        <is>
          <t>CMCC-CZ-TSCLX-20260810-034018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B32" t="inlineStr">
        <is>
          <t>是</t>
        </is>
      </c>
      <c r="C32" s="53" t="n">
        <v>46246.02020833334</v>
      </c>
      <c r="D32" t="inlineStr">
        <is>
          <t>否</t>
        </is>
      </c>
      <c r="E32" s="53" t="n">
        <v>46245.686875</v>
      </c>
      <c r="F32" s="54">
        <f>(NOW()-E32)*24</f>
        <v/>
      </c>
      <c r="G32" t="inlineStr">
        <is>
          <t>13727977222</t>
        </is>
      </c>
      <c r="H32" t="inlineStr">
        <is>
          <t>2026-08-11 14:29:06</t>
        </is>
      </c>
      <c r="I32" t="inlineStr">
        <is>
          <t>潮州市湘桥区城西街道南国网格南较西路厦三片区</t>
        </is>
      </c>
      <c r="J32" t="inlineStr">
        <is>
          <t>林佳宏</t>
        </is>
      </c>
      <c r="K32" t="inlineStr">
        <is>
          <t>市区城南工作站</t>
        </is>
      </c>
      <c r="L32" t="inlineStr">
        <is>
          <t>市区</t>
        </is>
      </c>
      <c r="M32" t="inlineStr">
        <is>
          <t>20260810182707X627826384</t>
        </is>
      </c>
      <c r="N32" t="inlineStr">
        <is>
          <t>CMCC-CZ-TSCLX-20260810-033226</t>
        </is>
      </c>
      <c r="O32" t="inlineStr">
        <is>
          <t>潮州</t>
        </is>
      </c>
      <c r="P32" t="inlineStr">
        <is>
          <t>湘桥区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B33" t="inlineStr">
        <is>
          <t>是</t>
        </is>
      </c>
      <c r="C33" s="53" t="n">
        <v>46245.86715277778</v>
      </c>
      <c r="D33" t="inlineStr">
        <is>
          <t>是</t>
        </is>
      </c>
      <c r="E33" s="53" t="n">
        <v>46245.53381944444</v>
      </c>
      <c r="F33" s="54">
        <f>(NOW()-E33)*24</f>
        <v/>
      </c>
      <c r="G33" t="inlineStr">
        <is>
          <t>13715763863</t>
        </is>
      </c>
      <c r="H33" t="inlineStr">
        <is>
          <t>2026-08-11 10:48:42</t>
        </is>
      </c>
      <c r="I33" t="inlineStr">
        <is>
          <t>潮州市饶平县所城镇网格X082县道岭后村</t>
        </is>
      </c>
      <c r="J33" t="inlineStr">
        <is>
          <t>郑海浜</t>
        </is>
      </c>
      <c r="K33" t="inlineStr">
        <is>
          <t>东界三镇工作站</t>
        </is>
      </c>
      <c r="L33" t="inlineStr">
        <is>
          <t>饶平</t>
        </is>
      </c>
      <c r="M33" t="inlineStr">
        <is>
          <t>20260810182846X726033804</t>
        </is>
      </c>
      <c r="N33" t="inlineStr">
        <is>
          <t>CMCC-CZ-TSCLX-20260810-023569</t>
        </is>
      </c>
      <c r="O33" t="inlineStr">
        <is>
          <t>潮州</t>
        </is>
      </c>
      <c r="P33" t="inlineStr">
        <is>
          <t>饶平县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B34" t="inlineStr">
        <is>
          <t>是</t>
        </is>
      </c>
      <c r="C34" s="53" t="n">
        <v>46245.93881944445</v>
      </c>
      <c r="D34" t="inlineStr">
        <is>
          <t>否</t>
        </is>
      </c>
      <c r="E34" s="53" t="n">
        <v>46245.60548611111</v>
      </c>
      <c r="F34" s="54">
        <f>(NOW()-E34)*24</f>
        <v/>
      </c>
      <c r="G34" t="inlineStr">
        <is>
          <t>13828385400</t>
        </is>
      </c>
      <c r="H34" t="inlineStr">
        <is>
          <t>2026-08-11 12:31:54</t>
        </is>
      </c>
      <c r="I34" t="inlineStr">
        <is>
          <t>潮州市潮安区枫溪镇奎元网格彩虹东路御景湾</t>
        </is>
      </c>
      <c r="J34" t="inlineStr">
        <is>
          <t>谢梓湘</t>
        </is>
      </c>
      <c r="K34" t="inlineStr">
        <is>
          <t>市区城南工作站</t>
        </is>
      </c>
      <c r="L34" t="inlineStr">
        <is>
          <t>市区</t>
        </is>
      </c>
      <c r="M34" t="inlineStr">
        <is>
          <t>20260810184438X678030896</t>
        </is>
      </c>
      <c r="N34" t="inlineStr">
        <is>
          <t>CMCC-CZ-TSCLX-20260810-028324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46245.94900462963</v>
      </c>
      <c r="D35" t="inlineStr">
        <is>
          <t>否</t>
        </is>
      </c>
      <c r="E35" s="53" t="n">
        <v>46245.6156712963</v>
      </c>
      <c r="F35" s="54">
        <f>(NOW()-E35)*24</f>
        <v/>
      </c>
      <c r="G35" t="inlineStr">
        <is>
          <t>13715744767</t>
        </is>
      </c>
      <c r="H35" t="inlineStr">
        <is>
          <t>2026-08-11 12:46:34</t>
        </is>
      </c>
      <c r="I35" t="inlineStr">
        <is>
          <t>潮州市潮安区彩塘镇华美网格龙华路华美二村</t>
        </is>
      </c>
      <c r="J35" t="inlineStr">
        <is>
          <t>廖源</t>
        </is>
      </c>
      <c r="M35" t="inlineStr">
        <is>
          <t>20260810190920X160365846</t>
        </is>
      </c>
      <c r="N35" t="inlineStr">
        <is>
          <t>CMCC-CZ-TSCLX-20260810-036004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B36" t="inlineStr">
        <is>
          <t>是</t>
        </is>
      </c>
      <c r="C36" s="53" t="n">
        <v>46246.01188657407</v>
      </c>
      <c r="D36" t="inlineStr">
        <is>
          <t>否</t>
        </is>
      </c>
      <c r="E36" s="53" t="n">
        <v>46245.67855324074</v>
      </c>
      <c r="F36" s="54">
        <f>(NOW()-E36)*24</f>
        <v/>
      </c>
      <c r="G36" t="inlineStr">
        <is>
          <t>13435552555</t>
        </is>
      </c>
      <c r="H36" t="inlineStr">
        <is>
          <t>2026-08-11 14:17:07</t>
        </is>
      </c>
      <c r="I36" t="inlineStr">
        <is>
          <t>潮州市潮安区东凤镇东凤北网格府前路东二村</t>
        </is>
      </c>
      <c r="J36" t="inlineStr">
        <is>
          <t>蔡深伟</t>
        </is>
      </c>
      <c r="K36" t="inlineStr">
        <is>
          <t>彩塘东凤工作站</t>
        </is>
      </c>
      <c r="L36" t="inlineStr">
        <is>
          <t>潮安</t>
        </is>
      </c>
      <c r="M36" t="inlineStr">
        <is>
          <t>20260810191237X357701725</t>
        </is>
      </c>
      <c r="N36" t="inlineStr">
        <is>
          <t>CMCC-CZ-TSCLX-20260810-028502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B37" t="inlineStr">
        <is>
          <t>是</t>
        </is>
      </c>
      <c r="C37" s="53" t="n">
        <v>46245.85758101852</v>
      </c>
      <c r="D37" t="inlineStr">
        <is>
          <t>是</t>
        </is>
      </c>
      <c r="E37" s="53" t="n">
        <v>46245.52424768519</v>
      </c>
      <c r="F37" s="54">
        <f>(NOW()-E37)*24</f>
        <v/>
      </c>
      <c r="G37" t="inlineStr">
        <is>
          <t>15992373601</t>
        </is>
      </c>
      <c r="H37" t="inlineStr">
        <is>
          <t>2026-08-11 10:34:55</t>
        </is>
      </c>
      <c r="I37" t="inlineStr">
        <is>
          <t>潮州市饶平县三饶镇一网格S222省道聚龙豪庭</t>
        </is>
      </c>
      <c r="J37" t="inlineStr">
        <is>
          <t>尤少伟</t>
        </is>
      </c>
      <c r="K37" t="inlineStr">
        <is>
          <t>饶平北片工作站</t>
        </is>
      </c>
      <c r="L37" t="inlineStr">
        <is>
          <t>饶平</t>
        </is>
      </c>
      <c r="M37" t="inlineStr">
        <is>
          <t>20260810191458X498205233</t>
        </is>
      </c>
      <c r="N37" t="inlineStr">
        <is>
          <t>CMCC-CZ-TSCLX-20260810-029680</t>
        </is>
      </c>
      <c r="O37" t="inlineStr">
        <is>
          <t>潮州</t>
        </is>
      </c>
      <c r="P37" t="inlineStr">
        <is>
          <t>饶平县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46246.0119675926</v>
      </c>
      <c r="D38" t="inlineStr">
        <is>
          <t>否</t>
        </is>
      </c>
      <c r="E38" s="53" t="n">
        <v>46245.67863425926</v>
      </c>
      <c r="F38" s="54">
        <f>(NOW()-E38)*24</f>
        <v/>
      </c>
      <c r="G38" t="inlineStr">
        <is>
          <t>15916470185</t>
        </is>
      </c>
      <c r="H38" t="inlineStr">
        <is>
          <t>2026-08-11 14:17:14</t>
        </is>
      </c>
      <c r="I38" t="inlineStr">
        <is>
          <t>潮州市潮安区登塘镇登塘网格枫榴路白云村</t>
        </is>
      </c>
      <c r="J38" t="inlineStr">
        <is>
          <t>刘铭烨</t>
        </is>
      </c>
      <c r="K38" t="inlineStr">
        <is>
          <t>古巷登塘工作站</t>
        </is>
      </c>
      <c r="L38" t="inlineStr">
        <is>
          <t>潮安</t>
        </is>
      </c>
      <c r="M38" t="inlineStr">
        <is>
          <t>20260810191652X612329304</t>
        </is>
      </c>
      <c r="N38" t="inlineStr">
        <is>
          <t>CMCC-CZ-TSCLX-20260810-029686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A39" t="inlineStr">
        <is>
          <t>未参评好</t>
        </is>
      </c>
      <c r="B39" t="inlineStr">
        <is>
          <t>是</t>
        </is>
      </c>
      <c r="C39" s="53" t="n">
        <v>46245.88549768519</v>
      </c>
      <c r="D39" t="inlineStr">
        <is>
          <t>是</t>
        </is>
      </c>
      <c r="E39" s="53" t="n">
        <v>46245.55216435185</v>
      </c>
      <c r="F39" s="54">
        <f>(NOW()-E39)*24</f>
        <v/>
      </c>
      <c r="G39" t="inlineStr">
        <is>
          <t>17819290560</t>
        </is>
      </c>
      <c r="H39" t="inlineStr">
        <is>
          <t>2026-08-11 11:15:07</t>
        </is>
      </c>
      <c r="I39" t="inlineStr">
        <is>
          <t>潮州市潮安区彩塘镇仙乐网格前洋路仙一村</t>
        </is>
      </c>
      <c r="J39" t="inlineStr">
        <is>
          <t>黄钦淳</t>
        </is>
      </c>
      <c r="K39" t="inlineStr">
        <is>
          <t>彩塘东凤工作站</t>
        </is>
      </c>
      <c r="L39" t="inlineStr">
        <is>
          <t>潮安</t>
        </is>
      </c>
      <c r="M39" t="inlineStr">
        <is>
          <t>20260810193457X697704814</t>
        </is>
      </c>
      <c r="N39" t="inlineStr">
        <is>
          <t>CMCC-CZ-TSCLX-20260810-032766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>
        <is>
          <t>没有收到</t>
        </is>
      </c>
    </row>
    <row r="40" ht="68" customHeight="1" s="1">
      <c r="B40" t="inlineStr">
        <is>
          <t>是</t>
        </is>
      </c>
      <c r="C40" s="53" t="n">
        <v>46245.85480324074</v>
      </c>
      <c r="D40" t="inlineStr">
        <is>
          <t>是</t>
        </is>
      </c>
      <c r="E40" s="53" t="n">
        <v>46245.52146990741</v>
      </c>
      <c r="F40" s="54">
        <f>(NOW()-E40)*24</f>
        <v/>
      </c>
      <c r="G40" t="inlineStr">
        <is>
          <t>13421068868</t>
        </is>
      </c>
      <c r="H40" t="inlineStr">
        <is>
          <t>2026-08-11 10:30:55</t>
        </is>
      </c>
      <c r="I40" t="inlineStr">
        <is>
          <t>潮州市湘桥区桥东街道恒大城网格金碧路恒大城</t>
        </is>
      </c>
      <c r="J40" t="inlineStr">
        <is>
          <t>曾楚湘</t>
        </is>
      </c>
      <c r="K40" t="inlineStr">
        <is>
          <t>韩江新城工作站</t>
        </is>
      </c>
      <c r="L40" t="inlineStr">
        <is>
          <t>市区</t>
        </is>
      </c>
      <c r="M40" t="inlineStr">
        <is>
          <t>20260810194107X676947940</t>
        </is>
      </c>
      <c r="N40" t="inlineStr">
        <is>
          <t>CMCC-CZ-TSCLX-20260810-034837</t>
        </is>
      </c>
      <c r="O40" t="inlineStr">
        <is>
          <t>潮州</t>
        </is>
      </c>
      <c r="P40" t="inlineStr">
        <is>
          <t>湘桥区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46245.86067129629</v>
      </c>
      <c r="D41" t="inlineStr">
        <is>
          <t>是</t>
        </is>
      </c>
      <c r="E41" s="53" t="n">
        <v>46245.52733796297</v>
      </c>
      <c r="F41" s="54">
        <f>(NOW()-E41)*24</f>
        <v/>
      </c>
      <c r="G41" t="inlineStr">
        <is>
          <t>15917169671</t>
        </is>
      </c>
      <c r="H41" t="inlineStr">
        <is>
          <t>2026-08-11 10:39:22</t>
        </is>
      </c>
      <c r="I41" t="inlineStr">
        <is>
          <t>潮州市潮安区浮洋镇浮洋南网格广诚路洪巷村</t>
        </is>
      </c>
      <c r="J41" t="inlineStr">
        <is>
          <t>何晓鹏</t>
        </is>
      </c>
      <c r="K41" t="inlineStr">
        <is>
          <t>凤塘镇区工作站</t>
        </is>
      </c>
      <c r="L41" t="inlineStr">
        <is>
          <t>潮安</t>
        </is>
      </c>
      <c r="M41" t="inlineStr">
        <is>
          <t>20260810195712X326984310</t>
        </is>
      </c>
      <c r="N41" t="inlineStr">
        <is>
          <t>CMCC-CZ-TSCLX-20260810-036807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46245.91952546296</v>
      </c>
      <c r="D42" t="inlineStr">
        <is>
          <t>否</t>
        </is>
      </c>
      <c r="E42" s="53" t="n">
        <v>46245.58619212963</v>
      </c>
      <c r="F42" s="54">
        <f>(NOW()-E42)*24</f>
        <v/>
      </c>
      <c r="G42" t="inlineStr">
        <is>
          <t>13590520601</t>
        </is>
      </c>
      <c r="H42" t="inlineStr">
        <is>
          <t>2026-08-11 12:04:07</t>
        </is>
      </c>
      <c r="I42" t="inlineStr">
        <is>
          <t>潮州市饶平县黄冈镇中心网格丁未路西门居委会</t>
        </is>
      </c>
      <c r="J42" t="inlineStr">
        <is>
          <t>刘春辉</t>
        </is>
      </c>
      <c r="K42" t="inlineStr">
        <is>
          <t>饶平城区工作站</t>
        </is>
      </c>
      <c r="L42" t="inlineStr">
        <is>
          <t>饶平</t>
        </is>
      </c>
      <c r="M42" t="inlineStr">
        <is>
          <t>20260810195846X126349950</t>
        </is>
      </c>
      <c r="N42" t="inlineStr">
        <is>
          <t>CMCC-CZ-TSCLX-20260810-036283</t>
        </is>
      </c>
      <c r="O42" t="inlineStr">
        <is>
          <t>潮州</t>
        </is>
      </c>
      <c r="P42" t="inlineStr">
        <is>
          <t>饶平县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46245.90464120371</v>
      </c>
      <c r="D43" t="inlineStr">
        <is>
          <t>否</t>
        </is>
      </c>
      <c r="E43" s="53" t="n">
        <v>46245.57130787037</v>
      </c>
      <c r="F43" s="54">
        <f>(NOW()-E43)*24</f>
        <v/>
      </c>
      <c r="G43" t="inlineStr">
        <is>
          <t>15919521875</t>
        </is>
      </c>
      <c r="H43" t="inlineStr">
        <is>
          <t>2026-08-11 11:42:41</t>
        </is>
      </c>
      <c r="I43" t="inlineStr">
        <is>
          <t>潮州市潮安区登塘镇登塘网格枫榴路横洋村</t>
        </is>
      </c>
      <c r="J43" t="inlineStr">
        <is>
          <t>郑杰帆</t>
        </is>
      </c>
      <c r="K43" t="inlineStr">
        <is>
          <t>古巷登塘工作站</t>
        </is>
      </c>
      <c r="L43" t="inlineStr">
        <is>
          <t>潮安</t>
        </is>
      </c>
      <c r="M43" t="inlineStr">
        <is>
          <t>20260810200118X278612128</t>
        </is>
      </c>
      <c r="N43" t="inlineStr">
        <is>
          <t>CMCC-CZ-TSCLX-20260810-032243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B44" t="inlineStr">
        <is>
          <t>是</t>
        </is>
      </c>
      <c r="C44" s="53" t="n">
        <v>46245.85324074074</v>
      </c>
      <c r="D44" t="inlineStr">
        <is>
          <t>是</t>
        </is>
      </c>
      <c r="E44" s="53" t="n">
        <v>46245.5199074074</v>
      </c>
      <c r="F44" s="54">
        <f>(NOW()-E44)*24</f>
        <v/>
      </c>
      <c r="G44" t="inlineStr">
        <is>
          <t>17288254543</t>
        </is>
      </c>
      <c r="H44" t="inlineStr">
        <is>
          <t>2026-08-11 10:28:40</t>
        </is>
      </c>
      <c r="I44" t="inlineStr">
        <is>
          <t>潮州市湘桥区凤新街道春光网格凤园路花园村</t>
        </is>
      </c>
      <c r="J44" t="inlineStr">
        <is>
          <t>徐建章</t>
        </is>
      </c>
      <c r="K44" t="inlineStr">
        <is>
          <t>市区城北工作站</t>
        </is>
      </c>
      <c r="L44" t="inlineStr">
        <is>
          <t>市区</t>
        </is>
      </c>
      <c r="M44" t="inlineStr">
        <is>
          <t>20260810201011X811904140</t>
        </is>
      </c>
      <c r="N44" t="inlineStr">
        <is>
          <t>CMCC-CZ-TSCLX-20260810-036817</t>
        </is>
      </c>
      <c r="O44" t="inlineStr">
        <is>
          <t>潮州</t>
        </is>
      </c>
      <c r="P44" t="inlineStr">
        <is>
          <t>湘桥区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B45" t="inlineStr">
        <is>
          <t>是</t>
        </is>
      </c>
      <c r="C45" s="53" t="n">
        <v>46245.91260416667</v>
      </c>
      <c r="D45" t="inlineStr">
        <is>
          <t>否</t>
        </is>
      </c>
      <c r="E45" s="53" t="n">
        <v>46245.57927083333</v>
      </c>
      <c r="F45" s="54">
        <f>(NOW()-E45)*24</f>
        <v/>
      </c>
      <c r="G45" t="inlineStr">
        <is>
          <t>15913091387</t>
        </is>
      </c>
      <c r="H45" t="inlineStr">
        <is>
          <t>2026-08-11 11:54:09</t>
        </is>
      </c>
      <c r="I45" t="inlineStr">
        <is>
          <t>潮州市潮安区东凤镇东凤南网格东梅路儒士沟边村【可装2000M】</t>
        </is>
      </c>
      <c r="J45" t="inlineStr">
        <is>
          <t>陈佳俊</t>
        </is>
      </c>
      <c r="K45" t="inlineStr">
        <is>
          <t>彩塘东凤工作站</t>
        </is>
      </c>
      <c r="L45" t="inlineStr">
        <is>
          <t>潮安</t>
        </is>
      </c>
      <c r="M45" t="inlineStr">
        <is>
          <t>20260810204128X688539590</t>
        </is>
      </c>
      <c r="N45" t="inlineStr">
        <is>
          <t>CMCC-CZ-TSCLX-20260810-040875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B46" t="inlineStr">
        <is>
          <t>是</t>
        </is>
      </c>
      <c r="C46" s="53" t="n">
        <v>46245.93327546296</v>
      </c>
      <c r="D46" t="inlineStr">
        <is>
          <t>否</t>
        </is>
      </c>
      <c r="E46" s="53" t="n">
        <v>46245.59994212963</v>
      </c>
      <c r="F46" s="54">
        <f>(NOW()-E46)*24</f>
        <v/>
      </c>
      <c r="G46" t="inlineStr">
        <is>
          <t>15814955987</t>
        </is>
      </c>
      <c r="H46" t="inlineStr">
        <is>
          <t>2026-08-11 12:23:55</t>
        </is>
      </c>
      <c r="I46" t="inlineStr">
        <is>
          <t>潮州市饶平县大埕镇网格鸿程大道埕南村</t>
        </is>
      </c>
      <c r="J46" t="inlineStr">
        <is>
          <t>郑海浜</t>
        </is>
      </c>
      <c r="K46" t="inlineStr">
        <is>
          <t>东界三镇工作站</t>
        </is>
      </c>
      <c r="L46" t="inlineStr">
        <is>
          <t>饶平</t>
        </is>
      </c>
      <c r="M46" t="inlineStr">
        <is>
          <t>20260810205124X284763958</t>
        </is>
      </c>
      <c r="N46" t="inlineStr">
        <is>
          <t>CMCC-CZ-TSCLX-20260810-034700</t>
        </is>
      </c>
      <c r="O46" t="inlineStr">
        <is>
          <t>潮州</t>
        </is>
      </c>
      <c r="P46" t="inlineStr">
        <is>
          <t>饶平县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46245.860625</v>
      </c>
      <c r="D47" t="inlineStr">
        <is>
          <t>是</t>
        </is>
      </c>
      <c r="E47" s="53" t="n">
        <v>46245.52729166667</v>
      </c>
      <c r="F47" s="54">
        <f>(NOW()-E47)*24</f>
        <v/>
      </c>
      <c r="G47" t="inlineStr">
        <is>
          <t>13531567649</t>
        </is>
      </c>
      <c r="H47" t="inlineStr">
        <is>
          <t>2026-08-11 10:39:18</t>
        </is>
      </c>
      <c r="I47" t="inlineStr">
        <is>
          <t>潮州市潮安区庵埠镇庵北网格安南路文里村</t>
        </is>
      </c>
      <c r="J47" t="inlineStr">
        <is>
          <t>蔡满煜</t>
        </is>
      </c>
      <c r="K47" t="inlineStr">
        <is>
          <t>潮安城区工作站</t>
        </is>
      </c>
      <c r="L47" t="inlineStr">
        <is>
          <t>潮安</t>
        </is>
      </c>
      <c r="M47" t="inlineStr">
        <is>
          <t>20260810205801X681244134</t>
        </is>
      </c>
      <c r="N47" t="inlineStr">
        <is>
          <t>CMCC-CZ-TSCLX-20260810-042818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B48" t="inlineStr">
        <is>
          <t>是</t>
        </is>
      </c>
      <c r="C48" s="53" t="n">
        <v>46245.86165509259</v>
      </c>
      <c r="D48" t="inlineStr">
        <is>
          <t>是</t>
        </is>
      </c>
      <c r="E48" s="53" t="n">
        <v>46245.52832175926</v>
      </c>
      <c r="F48" s="54">
        <f>(NOW()-E48)*24</f>
        <v/>
      </c>
      <c r="G48" t="inlineStr">
        <is>
          <t>13727935835</t>
        </is>
      </c>
      <c r="H48" t="inlineStr">
        <is>
          <t>2026-08-11 10:40:47</t>
        </is>
      </c>
      <c r="I48" t="inlineStr">
        <is>
          <t>潮州市湘桥区凤新街道陈桥网格永安路陈桥亿丰超市光交网格</t>
        </is>
      </c>
      <c r="J48" t="inlineStr">
        <is>
          <t>王伟雄</t>
        </is>
      </c>
      <c r="K48" t="inlineStr">
        <is>
          <t>市区城北工作站</t>
        </is>
      </c>
      <c r="L48" t="inlineStr">
        <is>
          <t>市区</t>
        </is>
      </c>
      <c r="M48" t="inlineStr">
        <is>
          <t>20260810210451X919213320</t>
        </is>
      </c>
      <c r="N48" t="inlineStr">
        <is>
          <t>CMCC-CZ-TSCLX-20260810-041391</t>
        </is>
      </c>
      <c r="O48" t="inlineStr">
        <is>
          <t>潮州</t>
        </is>
      </c>
      <c r="P48" t="inlineStr">
        <is>
          <t>湘桥区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B49" t="inlineStr">
        <is>
          <t>是</t>
        </is>
      </c>
      <c r="C49" s="53" t="n">
        <v>46245.86436342593</v>
      </c>
      <c r="D49" t="inlineStr">
        <is>
          <t>是</t>
        </is>
      </c>
      <c r="E49" s="53" t="n">
        <v>46245.53103009259</v>
      </c>
      <c r="F49" s="54">
        <f>(NOW()-E49)*24</f>
        <v/>
      </c>
      <c r="G49" t="inlineStr">
        <is>
          <t>13539360906</t>
        </is>
      </c>
      <c r="H49" t="inlineStr">
        <is>
          <t>2026-08-11 10:44:41</t>
        </is>
      </c>
      <c r="I49" t="inlineStr">
        <is>
          <t>潮州市湘桥区凤新街道凤新网格绿榕北路万绿花园【可装2000M】</t>
        </is>
      </c>
      <c r="J49" t="inlineStr">
        <is>
          <t>张泽鸿</t>
        </is>
      </c>
      <c r="K49" t="inlineStr">
        <is>
          <t>市区城北工作站</t>
        </is>
      </c>
      <c r="L49" t="inlineStr">
        <is>
          <t>市区</t>
        </is>
      </c>
      <c r="M49" t="inlineStr">
        <is>
          <t>20260810210923X363877515</t>
        </is>
      </c>
      <c r="N49" t="inlineStr">
        <is>
          <t>CMCC-CZ-TSCLX-20260810-036736</t>
        </is>
      </c>
      <c r="O49" t="inlineStr">
        <is>
          <t>潮州</t>
        </is>
      </c>
      <c r="P49" t="inlineStr">
        <is>
          <t>湘桥区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是</t>
        </is>
      </c>
      <c r="C50" s="53" t="n">
        <v>46245.89148148148</v>
      </c>
      <c r="D50" t="inlineStr">
        <is>
          <t>是</t>
        </is>
      </c>
      <c r="E50" s="53" t="n">
        <v>46245.55814814815</v>
      </c>
      <c r="F50" s="54">
        <f>(NOW()-E50)*24</f>
        <v/>
      </c>
      <c r="G50" t="inlineStr">
        <is>
          <t>19830380494</t>
        </is>
      </c>
      <c r="H50" t="inlineStr">
        <is>
          <t>2026-08-11 11:23:44</t>
        </is>
      </c>
      <c r="I50" t="inlineStr">
        <is>
          <t>潮州市潮安区彩塘镇宏安网格宏安大道宏二村</t>
        </is>
      </c>
      <c r="J50" t="inlineStr">
        <is>
          <t>陈嘉灿</t>
        </is>
      </c>
      <c r="K50" t="inlineStr">
        <is>
          <t>彩塘东凤工作站</t>
        </is>
      </c>
      <c r="L50" t="inlineStr">
        <is>
          <t>潮安</t>
        </is>
      </c>
      <c r="M50" t="inlineStr">
        <is>
          <t>20260810215724X244935132</t>
        </is>
      </c>
      <c r="N50" t="inlineStr">
        <is>
          <t>CMCC-CZ-TSCLX-20260810-042463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B51" t="inlineStr">
        <is>
          <t>是</t>
        </is>
      </c>
      <c r="C51" s="53" t="n">
        <v>46245.93667824074</v>
      </c>
      <c r="D51" t="inlineStr">
        <is>
          <t>否</t>
        </is>
      </c>
      <c r="E51" s="53" t="n">
        <v>46245.60334490741</v>
      </c>
      <c r="F51" s="54">
        <f>(NOW()-E51)*24</f>
        <v/>
      </c>
      <c r="G51" t="inlineStr">
        <is>
          <t>13413754268</t>
        </is>
      </c>
      <c r="H51" t="inlineStr">
        <is>
          <t>2026-08-11 12:28:49</t>
        </is>
      </c>
      <c r="I51" t="inlineStr">
        <is>
          <t>潮州市潮安区枫溪镇云英路网格潮汕公路全福村【可装2000M】</t>
        </is>
      </c>
      <c r="J51" t="inlineStr">
        <is>
          <t>陈丹华</t>
        </is>
      </c>
      <c r="K51" t="inlineStr">
        <is>
          <t>瓷都枫溪工作站</t>
        </is>
      </c>
      <c r="L51" t="inlineStr">
        <is>
          <t>市区</t>
        </is>
      </c>
      <c r="M51" t="inlineStr">
        <is>
          <t>20260810215820X300927514</t>
        </is>
      </c>
      <c r="N51" t="inlineStr">
        <is>
          <t>CMCC-CZ-TSCLX-20260810-044810</t>
        </is>
      </c>
      <c r="O51" t="inlineStr">
        <is>
          <t>潮州</t>
        </is>
      </c>
      <c r="P51" t="inlineStr">
        <is>
          <t>潮安区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46246.01364583334</v>
      </c>
      <c r="D52" t="inlineStr">
        <is>
          <t>否</t>
        </is>
      </c>
      <c r="E52" s="53" t="n">
        <v>46245.6803125</v>
      </c>
      <c r="F52" s="54">
        <f>(NOW()-E52)*24</f>
        <v/>
      </c>
      <c r="G52" t="inlineStr">
        <is>
          <t>13715722483</t>
        </is>
      </c>
      <c r="H52" t="inlineStr">
        <is>
          <t>2026-08-11 14:19:39</t>
        </is>
      </c>
      <c r="I52" t="inlineStr">
        <is>
          <t>潮州市湘桥区意溪镇坝街网格意东一路下津村</t>
        </is>
      </c>
      <c r="J52" t="inlineStr">
        <is>
          <t>陈黄欢</t>
        </is>
      </c>
      <c r="K52" t="inlineStr">
        <is>
          <t>韩江新城工作站</t>
        </is>
      </c>
      <c r="L52" t="inlineStr">
        <is>
          <t>市区</t>
        </is>
      </c>
      <c r="M52" t="inlineStr">
        <is>
          <t>20260810220040X440093359</t>
        </is>
      </c>
      <c r="N52" t="inlineStr">
        <is>
          <t>CMCC-CZ-TSCLX-20260810-038375</t>
        </is>
      </c>
      <c r="O52" t="inlineStr">
        <is>
          <t>潮州</t>
        </is>
      </c>
      <c r="P52" t="inlineStr">
        <is>
          <t>湘桥区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46245.89148148148</v>
      </c>
      <c r="D53" t="inlineStr">
        <is>
          <t>是</t>
        </is>
      </c>
      <c r="E53" s="53" t="n">
        <v>46245.55814814815</v>
      </c>
      <c r="F53" s="54">
        <f>(NOW()-E53)*24</f>
        <v/>
      </c>
      <c r="G53" t="inlineStr">
        <is>
          <t>13690046308</t>
        </is>
      </c>
      <c r="H53" t="inlineStr">
        <is>
          <t>2026-08-11 11:23:44</t>
        </is>
      </c>
      <c r="I53" t="inlineStr">
        <is>
          <t>潮州市潮安区庵埠镇庵西网格庵凤路凯盛花园住宅小区【可装2000M】</t>
        </is>
      </c>
      <c r="J53" t="inlineStr">
        <is>
          <t>许美庆</t>
        </is>
      </c>
      <c r="K53" t="inlineStr">
        <is>
          <t>潮安城区工作站</t>
        </is>
      </c>
      <c r="L53" t="inlineStr">
        <is>
          <t>潮安</t>
        </is>
      </c>
      <c r="M53" t="inlineStr">
        <is>
          <t>20260810232221X341243441</t>
        </is>
      </c>
      <c r="N53" t="inlineStr">
        <is>
          <t>CMCC-CZ-TSCLX-20260810-038387</t>
        </is>
      </c>
      <c r="O53" t="inlineStr">
        <is>
          <t>潮州</t>
        </is>
      </c>
      <c r="P53" t="inlineStr">
        <is>
          <t>潮安区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A54" t="inlineStr">
        <is>
          <t>未参评好</t>
        </is>
      </c>
      <c r="B54" t="inlineStr">
        <is>
          <t>是</t>
        </is>
      </c>
      <c r="C54" s="53" t="n">
        <v>46245.82260416666</v>
      </c>
      <c r="D54" t="inlineStr">
        <is>
          <t>是</t>
        </is>
      </c>
      <c r="E54" s="53" t="n">
        <v>46245.48927083334</v>
      </c>
      <c r="F54" s="54">
        <f>(NOW()-E54)*24</f>
        <v/>
      </c>
      <c r="G54" t="inlineStr">
        <is>
          <t>13076459762</t>
        </is>
      </c>
      <c r="H54" t="inlineStr">
        <is>
          <t>2026-08-11 09:44:33</t>
        </is>
      </c>
      <c r="I54" t="inlineStr">
        <is>
          <t>潮州市饶平县钱东镇一网格086县道逸景华府【可装2000M】</t>
        </is>
      </c>
      <c r="J54" t="inlineStr">
        <is>
          <t>黄春旺</t>
        </is>
      </c>
      <c r="K54" t="inlineStr">
        <is>
          <t>饶平西片工作站</t>
        </is>
      </c>
      <c r="L54" t="inlineStr">
        <is>
          <t>饶平</t>
        </is>
      </c>
      <c r="M54" t="inlineStr">
        <is>
          <t>20260811001635X595171949</t>
        </is>
      </c>
      <c r="N54" t="inlineStr">
        <is>
          <t>CMCC-CZ-TSCLX-20260811-004401</t>
        </is>
      </c>
      <c r="O54" t="inlineStr">
        <is>
          <t>潮州</t>
        </is>
      </c>
      <c r="P54" t="inlineStr">
        <is>
          <t>饶平县</t>
        </is>
      </c>
      <c r="Q54">
        <f>IF(AND(A54&lt;&gt;"已参评好",F54&gt;=5),"超5小时未参评",IF(F54&gt;=7,"超7小时未参评",IF(F54&gt;=8,"超时未参评","")))</f>
        <v/>
      </c>
      <c r="R54" t="inlineStr">
        <is>
          <t>装维没反馈</t>
        </is>
      </c>
    </row>
    <row r="55" ht="68" customHeight="1" s="1">
      <c r="B55" t="inlineStr">
        <is>
          <t>是</t>
        </is>
      </c>
      <c r="C55" s="53" t="n">
        <v>46245.93315972222</v>
      </c>
      <c r="D55" t="inlineStr">
        <is>
          <t>否</t>
        </is>
      </c>
      <c r="E55" s="53" t="n">
        <v>46245.59982638889</v>
      </c>
      <c r="F55" s="54">
        <f>(NOW()-E55)*24</f>
        <v/>
      </c>
      <c r="G55" t="inlineStr">
        <is>
          <t>15976367056</t>
        </is>
      </c>
      <c r="H55" t="inlineStr">
        <is>
          <t>2026-08-11 12:23:45</t>
        </is>
      </c>
      <c r="I55" t="inlineStr">
        <is>
          <t>潮州市潮安区庵埠镇庵东网格东梅路梅溪村</t>
        </is>
      </c>
      <c r="J55" t="inlineStr">
        <is>
          <t>林洽水</t>
        </is>
      </c>
      <c r="K55" t="inlineStr">
        <is>
          <t>潮安城区工作站</t>
        </is>
      </c>
      <c r="L55" t="inlineStr">
        <is>
          <t>潮安</t>
        </is>
      </c>
      <c r="M55" t="inlineStr">
        <is>
          <t>20260811015925X765396136</t>
        </is>
      </c>
      <c r="N55" t="inlineStr">
        <is>
          <t>CMCC-CZ-TSCLX-20260811-002207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46245.90972222222</v>
      </c>
      <c r="D56" t="inlineStr">
        <is>
          <t>否</t>
        </is>
      </c>
      <c r="E56" s="53" t="n">
        <v>46245.57638888889</v>
      </c>
      <c r="F56" s="54">
        <f>(NOW()-E56)*24</f>
        <v/>
      </c>
      <c r="G56" t="inlineStr">
        <is>
          <t>13632011927</t>
        </is>
      </c>
      <c r="H56" t="inlineStr">
        <is>
          <t>2026-08-11 11:50:00</t>
        </is>
      </c>
      <c r="I56" t="inlineStr">
        <is>
          <t>潮州市潮安区江东镇江东南网格319乡道谢渡村</t>
        </is>
      </c>
      <c r="J56" t="inlineStr">
        <is>
          <t>黄伟河</t>
        </is>
      </c>
      <c r="K56" t="inlineStr">
        <is>
          <t>江东龙湖工作站</t>
        </is>
      </c>
      <c r="L56" t="inlineStr">
        <is>
          <t>潮安</t>
        </is>
      </c>
      <c r="M56" t="inlineStr">
        <is>
          <t>20260811025530X130107305</t>
        </is>
      </c>
      <c r="N56" t="inlineStr">
        <is>
          <t>CMCC-CZ-TSCLX-20260811-006603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46245.93667824074</v>
      </c>
      <c r="D57" t="inlineStr">
        <is>
          <t>否</t>
        </is>
      </c>
      <c r="E57" s="53" t="n">
        <v>46245.60334490741</v>
      </c>
      <c r="F57" s="54">
        <f>(NOW()-E57)*24</f>
        <v/>
      </c>
      <c r="G57" t="inlineStr">
        <is>
          <t>15992336686</t>
        </is>
      </c>
      <c r="H57" t="inlineStr">
        <is>
          <t>2026-08-11 12:28:49</t>
        </is>
      </c>
      <c r="I57" t="inlineStr">
        <is>
          <t>潮州市饶平县饶洋镇网格334省道三乐屋片区</t>
        </is>
      </c>
      <c r="J57" t="inlineStr">
        <is>
          <t>詹金潮</t>
        </is>
      </c>
      <c r="K57" t="inlineStr">
        <is>
          <t>饶平北片工作站</t>
        </is>
      </c>
      <c r="L57" t="inlineStr">
        <is>
          <t>饶平</t>
        </is>
      </c>
      <c r="M57" t="inlineStr">
        <is>
          <t>20260811081719X439578669</t>
        </is>
      </c>
      <c r="N57" t="inlineStr">
        <is>
          <t>CMCC-CZ-TSCLX-20260811-002020</t>
        </is>
      </c>
      <c r="O57" t="inlineStr">
        <is>
          <t>潮州</t>
        </is>
      </c>
      <c r="P57" t="inlineStr">
        <is>
          <t>饶平县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A58" t="inlineStr">
        <is>
          <t>未参评好</t>
        </is>
      </c>
      <c r="B58" t="inlineStr">
        <is>
          <t>是</t>
        </is>
      </c>
      <c r="C58" s="53" t="n">
        <v>46245.90152777778</v>
      </c>
      <c r="D58" t="inlineStr">
        <is>
          <t>否</t>
        </is>
      </c>
      <c r="E58" s="53" t="n">
        <v>46245.56819444444</v>
      </c>
      <c r="F58" s="54">
        <f>(NOW()-E58)*24</f>
        <v/>
      </c>
      <c r="G58" t="inlineStr">
        <is>
          <t>15088160821</t>
        </is>
      </c>
      <c r="H58" t="inlineStr">
        <is>
          <t>2026-08-11 11:38:12</t>
        </is>
      </c>
      <c r="I58" t="inlineStr">
        <is>
          <t>潮州市饶平县东山镇东山网格双罗路双罗村</t>
        </is>
      </c>
      <c r="J58" t="inlineStr">
        <is>
          <t>江伟道</t>
        </is>
      </c>
      <c r="K58" t="inlineStr">
        <is>
          <t>饶平中片工作站</t>
        </is>
      </c>
      <c r="L58" t="inlineStr">
        <is>
          <t>饶平</t>
        </is>
      </c>
      <c r="M58" t="inlineStr">
        <is>
          <t>20260811084141X901440353</t>
        </is>
      </c>
      <c r="N58" t="inlineStr">
        <is>
          <t>CMCC-CZ-TSCLX-20260811-009411</t>
        </is>
      </c>
      <c r="O58" t="inlineStr">
        <is>
          <t>潮州</t>
        </is>
      </c>
      <c r="P58" t="inlineStr">
        <is>
          <t>饶平县</t>
        </is>
      </c>
      <c r="Q58">
        <f>IF(AND(A58&lt;&gt;"已参评好",F58&gt;=5),"超5小时未参评",IF(F58&gt;=7,"超7小时未参评",IF(F58&gt;=8,"超时未参评","")))</f>
        <v/>
      </c>
      <c r="R58" t="inlineStr">
        <is>
          <t>客户未反馈</t>
        </is>
      </c>
    </row>
    <row r="59" ht="68" customHeight="1" s="1">
      <c r="B59" t="inlineStr">
        <is>
          <t>是</t>
        </is>
      </c>
      <c r="C59" s="53" t="n">
        <v>46245.8955787037</v>
      </c>
      <c r="D59" t="inlineStr">
        <is>
          <t>是</t>
        </is>
      </c>
      <c r="E59" s="53" t="n">
        <v>46245.56224537037</v>
      </c>
      <c r="F59" s="54">
        <f>(NOW()-E59)*24</f>
        <v/>
      </c>
      <c r="G59" t="inlineStr">
        <is>
          <t>15876833177</t>
        </is>
      </c>
      <c r="H59" t="inlineStr">
        <is>
          <t>2026-08-11 11:29:38</t>
        </is>
      </c>
      <c r="I59" t="inlineStr">
        <is>
          <t>潮州市潮安区枫溪镇长美网格新风路国际陶瓷交易中心</t>
        </is>
      </c>
      <c r="J59" t="inlineStr">
        <is>
          <t>庄卓煌</t>
        </is>
      </c>
      <c r="K59" t="inlineStr">
        <is>
          <t>瓷都枫溪工作站</t>
        </is>
      </c>
      <c r="L59" t="inlineStr">
        <is>
          <t>市区</t>
        </is>
      </c>
      <c r="M59" t="inlineStr">
        <is>
          <t>20260811092830X710692353</t>
        </is>
      </c>
      <c r="N59" t="inlineStr">
        <is>
          <t>CMCC-CZ-TSCLX-20260811-008861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46246.00418981481</v>
      </c>
      <c r="D60" t="inlineStr">
        <is>
          <t>否</t>
        </is>
      </c>
      <c r="E60" s="53" t="n">
        <v>46245.67085648148</v>
      </c>
      <c r="F60" s="54">
        <f>(NOW()-E60)*24</f>
        <v/>
      </c>
      <c r="G60" t="inlineStr">
        <is>
          <t>14739255983</t>
        </is>
      </c>
      <c r="H60" t="inlineStr">
        <is>
          <t>2026-08-11 14:06:02</t>
        </is>
      </c>
      <c r="I60" t="inlineStr">
        <is>
          <t>潮州市潮安区枫溪镇瓷兴网格长德路洲园片区</t>
        </is>
      </c>
      <c r="J60" t="inlineStr">
        <is>
          <t>蔡键城</t>
        </is>
      </c>
      <c r="K60" t="inlineStr">
        <is>
          <t>瓷都枫溪工作站</t>
        </is>
      </c>
      <c r="L60" t="inlineStr">
        <is>
          <t>市区</t>
        </is>
      </c>
      <c r="M60" t="inlineStr">
        <is>
          <t>20260811105258X778239299</t>
        </is>
      </c>
      <c r="N60" t="inlineStr">
        <is>
          <t>CMCC-CZ-TSCLX-20260811-010777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46245.91546296296</v>
      </c>
      <c r="D61" t="inlineStr">
        <is>
          <t>否</t>
        </is>
      </c>
      <c r="E61" s="53" t="n">
        <v>46245.58212962963</v>
      </c>
      <c r="F61" s="54">
        <f>(NOW()-E61)*24</f>
        <v/>
      </c>
      <c r="G61" t="inlineStr">
        <is>
          <t>13727999036</t>
        </is>
      </c>
      <c r="H61" t="inlineStr">
        <is>
          <t>2026-08-11 11:58:16</t>
        </is>
      </c>
      <c r="I61" t="inlineStr">
        <is>
          <t>潮州市潮安区凤塘镇凤塘西网格书安路洪巷村</t>
        </is>
      </c>
      <c r="J61" t="inlineStr">
        <is>
          <t>张泽杰</t>
        </is>
      </c>
      <c r="K61" t="inlineStr">
        <is>
          <t>凤塘镇区工作站</t>
        </is>
      </c>
      <c r="L61" t="inlineStr">
        <is>
          <t>潮安</t>
        </is>
      </c>
      <c r="M61" t="inlineStr">
        <is>
          <t>20260811102455X953763540</t>
        </is>
      </c>
      <c r="N61" t="inlineStr">
        <is>
          <t>CMCC-CZ-TSCLX-20260811-011529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46245.881875</v>
      </c>
      <c r="D62" t="inlineStr">
        <is>
          <t>是</t>
        </is>
      </c>
      <c r="E62" s="53" t="n">
        <v>46245.54854166666</v>
      </c>
      <c r="F62" s="54">
        <f>(NOW()-E62)*24</f>
        <v/>
      </c>
      <c r="G62" t="inlineStr">
        <is>
          <t>15913030122</t>
        </is>
      </c>
      <c r="H62" t="inlineStr">
        <is>
          <t>2026-08-11 11:09:54</t>
        </is>
      </c>
      <c r="I62" t="inlineStr">
        <is>
          <t>潮州市湘桥区凤新街道富丽网格潮州大道宏天广场</t>
        </is>
      </c>
      <c r="J62" t="inlineStr">
        <is>
          <t>陈锐</t>
        </is>
      </c>
      <c r="K62" t="inlineStr">
        <is>
          <t>市区城北工作站</t>
        </is>
      </c>
      <c r="L62" t="inlineStr">
        <is>
          <t>市区</t>
        </is>
      </c>
      <c r="M62" t="inlineStr">
        <is>
          <t>20260811102523X123828971</t>
        </is>
      </c>
      <c r="N62" t="inlineStr">
        <is>
          <t>CMCC-CZ-TSCLX-20260811-011686</t>
        </is>
      </c>
      <c r="O62" t="inlineStr">
        <is>
          <t>潮州</t>
        </is>
      </c>
      <c r="P62" t="inlineStr">
        <is>
          <t>湘桥区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A63" t="inlineStr">
        <is>
          <t>未参评好</t>
        </is>
      </c>
      <c r="B63" t="inlineStr">
        <is>
          <t>是</t>
        </is>
      </c>
      <c r="C63" s="53" t="n">
        <v>46245.97418981481</v>
      </c>
      <c r="D63" t="inlineStr">
        <is>
          <t>否</t>
        </is>
      </c>
      <c r="E63" s="53" t="n">
        <v>46245.64085648148</v>
      </c>
      <c r="F63" s="54">
        <f>(NOW()-E63)*24</f>
        <v/>
      </c>
      <c r="G63" t="inlineStr">
        <is>
          <t>13413735728</t>
        </is>
      </c>
      <c r="H63" t="inlineStr">
        <is>
          <t>2026-08-11 13:22:50</t>
        </is>
      </c>
      <c r="I63" t="inlineStr">
        <is>
          <t>潮州市饶平县东山镇网格X079县道群彩洋村</t>
        </is>
      </c>
      <c r="J63" t="inlineStr">
        <is>
          <t>江伟道</t>
        </is>
      </c>
      <c r="K63" t="inlineStr">
        <is>
          <t>饶平中片工作站</t>
        </is>
      </c>
      <c r="L63" t="inlineStr">
        <is>
          <t>饶平</t>
        </is>
      </c>
      <c r="M63" t="inlineStr">
        <is>
          <t>20260811102821X301485289</t>
        </is>
      </c>
      <c r="N63" t="inlineStr">
        <is>
          <t>CMCC-CZ-TSCLX-20260811-001689</t>
        </is>
      </c>
      <c r="O63" t="inlineStr">
        <is>
          <t>潮州</t>
        </is>
      </c>
      <c r="P63" t="inlineStr">
        <is>
          <t>饶平县</t>
        </is>
      </c>
      <c r="Q63">
        <f>IF(AND(A63&lt;&gt;"已参评好",F63&gt;=5),"超5小时未参评",IF(F63&gt;=7,"超7小时未参评",IF(F63&gt;=8,"超时未参评","")))</f>
        <v/>
      </c>
      <c r="R63" t="inlineStr">
        <is>
          <t>客户电话信息没回</t>
        </is>
      </c>
    </row>
    <row r="64" ht="68" customHeight="1" s="1">
      <c r="B64" t="inlineStr">
        <is>
          <t>是</t>
        </is>
      </c>
      <c r="C64" s="53" t="n">
        <v>46245.91962962963</v>
      </c>
      <c r="D64" t="inlineStr">
        <is>
          <t>否</t>
        </is>
      </c>
      <c r="E64" s="53" t="n">
        <v>46245.58629629629</v>
      </c>
      <c r="F64" s="54">
        <f>(NOW()-E64)*24</f>
        <v/>
      </c>
      <c r="G64" t="inlineStr">
        <is>
          <t>15992345537</t>
        </is>
      </c>
      <c r="H64" t="inlineStr">
        <is>
          <t>2026-08-11 12:04:16</t>
        </is>
      </c>
      <c r="I64" t="inlineStr">
        <is>
          <t>潮州市潮安区庵埠镇庵东网格中兴路仙溪村</t>
        </is>
      </c>
      <c r="J64" t="inlineStr">
        <is>
          <t>陈家昭</t>
        </is>
      </c>
      <c r="K64" t="inlineStr">
        <is>
          <t>潮安城区工作站</t>
        </is>
      </c>
      <c r="L64" t="inlineStr">
        <is>
          <t>潮安</t>
        </is>
      </c>
      <c r="M64" t="inlineStr">
        <is>
          <t>20260811103250X570999207</t>
        </is>
      </c>
      <c r="N64" t="inlineStr">
        <is>
          <t>CMCC-CZ-TSCLX-20260811-009191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B65" t="inlineStr">
        <is>
          <t>是</t>
        </is>
      </c>
      <c r="C65" s="53" t="n">
        <v>46246.0078125</v>
      </c>
      <c r="D65" t="inlineStr">
        <is>
          <t>否</t>
        </is>
      </c>
      <c r="E65" s="53" t="n">
        <v>46245.67447916666</v>
      </c>
      <c r="F65" s="54">
        <f>(NOW()-E65)*24</f>
        <v/>
      </c>
      <c r="G65" t="inlineStr">
        <is>
          <t>13502635991</t>
        </is>
      </c>
      <c r="H65" t="inlineStr">
        <is>
          <t>2026-08-11 14:11:15</t>
        </is>
      </c>
      <c r="I65" t="inlineStr">
        <is>
          <t>潮州市湘桥区凤新街道云梯网格潮州大道云梯村</t>
        </is>
      </c>
      <c r="J65" t="inlineStr">
        <is>
          <t>许湘木</t>
        </is>
      </c>
      <c r="K65" t="inlineStr">
        <is>
          <t>市区城北工作站</t>
        </is>
      </c>
      <c r="L65" t="inlineStr">
        <is>
          <t>市区</t>
        </is>
      </c>
      <c r="M65" t="inlineStr">
        <is>
          <t>20260811104251X171966583</t>
        </is>
      </c>
      <c r="N65" t="inlineStr">
        <is>
          <t>CMCC-CZ-TSCLX-20260811-013423</t>
        </is>
      </c>
      <c r="O65" t="inlineStr">
        <is>
          <t>潮州</t>
        </is>
      </c>
      <c r="P65" t="inlineStr">
        <is>
          <t>湘桥区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B66" t="inlineStr">
        <is>
          <t>是</t>
        </is>
      </c>
      <c r="C66" s="53" t="n">
        <v>46245.90283564815</v>
      </c>
      <c r="D66" t="inlineStr">
        <is>
          <t>否</t>
        </is>
      </c>
      <c r="E66" s="53" t="n">
        <v>46245.56950231481</v>
      </c>
      <c r="F66" s="54">
        <f>(NOW()-E66)*24</f>
        <v/>
      </c>
      <c r="G66" t="inlineStr">
        <is>
          <t>13531574680</t>
        </is>
      </c>
      <c r="H66" t="inlineStr">
        <is>
          <t>2026-08-11 11:40:05</t>
        </is>
      </c>
      <c r="I66" t="inlineStr">
        <is>
          <t>潮州市饶平县所城镇网格X081县道大港村</t>
        </is>
      </c>
      <c r="J66" t="inlineStr">
        <is>
          <t>杨振浜</t>
        </is>
      </c>
      <c r="K66" t="inlineStr">
        <is>
          <t>东界三镇工作站</t>
        </is>
      </c>
      <c r="L66" t="inlineStr">
        <is>
          <t>饶平</t>
        </is>
      </c>
      <c r="M66" t="inlineStr">
        <is>
          <t>20260811105140X700088861</t>
        </is>
      </c>
      <c r="N66" t="inlineStr">
        <is>
          <t>CMCC-CZ-TSCLX-20260811-013630</t>
        </is>
      </c>
      <c r="O66" t="inlineStr">
        <is>
          <t>潮州</t>
        </is>
      </c>
      <c r="P66" t="inlineStr">
        <is>
          <t>饶平县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46245.92711805556</v>
      </c>
      <c r="D67" t="inlineStr">
        <is>
          <t>否</t>
        </is>
      </c>
      <c r="E67" s="53" t="n">
        <v>46245.59378472222</v>
      </c>
      <c r="F67" s="54">
        <f>(NOW()-E67)*24</f>
        <v/>
      </c>
      <c r="G67" t="inlineStr">
        <is>
          <t>15913082338</t>
        </is>
      </c>
      <c r="H67" t="inlineStr">
        <is>
          <t>2026-08-11 12:15:03</t>
        </is>
      </c>
      <c r="I67" t="inlineStr">
        <is>
          <t>潮州市湘桥区城西街道南国网格南较西路南国明珠</t>
        </is>
      </c>
      <c r="J67" t="inlineStr">
        <is>
          <t>李伟</t>
        </is>
      </c>
      <c r="K67" t="inlineStr">
        <is>
          <t>市区城南工作站</t>
        </is>
      </c>
      <c r="L67" t="inlineStr">
        <is>
          <t>市区</t>
        </is>
      </c>
      <c r="M67" t="inlineStr">
        <is>
          <t>20260811110418X458258560</t>
        </is>
      </c>
      <c r="N67" t="inlineStr">
        <is>
          <t>CMCC-CZ-TSCLX-20260811-016411</t>
        </is>
      </c>
      <c r="O67" t="inlineStr">
        <is>
          <t>潮州</t>
        </is>
      </c>
      <c r="P67" t="inlineStr">
        <is>
          <t>湘桥区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46245.90524305555</v>
      </c>
      <c r="D68" t="inlineStr">
        <is>
          <t>否</t>
        </is>
      </c>
      <c r="E68" s="53" t="n">
        <v>46245.57190972222</v>
      </c>
      <c r="F68" s="54">
        <f>(NOW()-E68)*24</f>
        <v/>
      </c>
      <c r="G68" t="inlineStr">
        <is>
          <t>13413755994a</t>
        </is>
      </c>
      <c r="H68" t="inlineStr">
        <is>
          <t>2026-08-11 11:43:33</t>
        </is>
      </c>
      <c r="I68" t="inlineStr">
        <is>
          <t>潮州市潮安区庵埠镇庵西网格庵凤路刘陇村</t>
        </is>
      </c>
      <c r="J68" t="inlineStr">
        <is>
          <t>许美庆</t>
        </is>
      </c>
      <c r="K68" t="inlineStr">
        <is>
          <t>潮安城区工作站</t>
        </is>
      </c>
      <c r="L68" t="inlineStr">
        <is>
          <t>潮安</t>
        </is>
      </c>
      <c r="M68" t="inlineStr">
        <is>
          <t>20260811111434X749493870</t>
        </is>
      </c>
      <c r="N68" t="inlineStr">
        <is>
          <t>CMCC-CZ-TSCLX-20260811-009786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46246.00418981481</v>
      </c>
      <c r="D69" t="inlineStr">
        <is>
          <t>否</t>
        </is>
      </c>
      <c r="E69" s="53" t="n">
        <v>46245.67085648148</v>
      </c>
      <c r="F69" s="54">
        <f>(NOW()-E69)*24</f>
        <v/>
      </c>
      <c r="G69" t="inlineStr">
        <is>
          <t>13690096980</t>
        </is>
      </c>
      <c r="H69" t="inlineStr">
        <is>
          <t>2026-08-11 14:06:02</t>
        </is>
      </c>
      <c r="I69" t="inlineStr">
        <is>
          <t>潮州市湘桥区城西街道南国网格南较西路南国明珠</t>
        </is>
      </c>
      <c r="J69" t="inlineStr">
        <is>
          <t>李伟</t>
        </is>
      </c>
      <c r="K69" t="inlineStr">
        <is>
          <t>市区城南工作站</t>
        </is>
      </c>
      <c r="L69" t="inlineStr">
        <is>
          <t>市区</t>
        </is>
      </c>
      <c r="M69" t="inlineStr">
        <is>
          <t>20260811120457X972996200</t>
        </is>
      </c>
      <c r="N69" t="inlineStr">
        <is>
          <t>CMCC-CZ-TSCLX-20260811-018656</t>
        </is>
      </c>
      <c r="O69" t="inlineStr">
        <is>
          <t>潮州</t>
        </is>
      </c>
      <c r="P69" t="inlineStr">
        <is>
          <t>湘桥区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46246.00418981481</v>
      </c>
      <c r="D70" t="inlineStr">
        <is>
          <t>否</t>
        </is>
      </c>
      <c r="E70" s="53" t="n">
        <v>46245.67085648148</v>
      </c>
      <c r="F70" s="54">
        <f>(NOW()-E70)*24</f>
        <v/>
      </c>
      <c r="G70" t="inlineStr">
        <is>
          <t>13829088802</t>
        </is>
      </c>
      <c r="H70" t="inlineStr">
        <is>
          <t>2026-08-11 14:06:02</t>
        </is>
      </c>
      <c r="I70" t="inlineStr">
        <is>
          <t>潮州市饶平县东山镇东山网格双罗路双罗村</t>
        </is>
      </c>
      <c r="J70" t="inlineStr">
        <is>
          <t>郑洽祥</t>
        </is>
      </c>
      <c r="M70" t="inlineStr">
        <is>
          <t>20260811124147X307159280</t>
        </is>
      </c>
      <c r="N70" t="inlineStr">
        <is>
          <t>CMCC-CZ-TSCLX-20260811-021890</t>
        </is>
      </c>
      <c r="O70" t="inlineStr">
        <is>
          <t>潮州</t>
        </is>
      </c>
      <c r="P70" t="inlineStr">
        <is>
          <t>饶平县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46246.11215277778</v>
      </c>
      <c r="D71" t="inlineStr">
        <is>
          <t>否</t>
        </is>
      </c>
      <c r="E71" s="53" t="n">
        <v>46245.77881944444</v>
      </c>
      <c r="F71" s="54">
        <f>(NOW()-E71)*24</f>
        <v/>
      </c>
      <c r="G71" t="inlineStr">
        <is>
          <t>13727998808</t>
        </is>
      </c>
      <c r="H71" t="inlineStr">
        <is>
          <t>2026-08-11 16:41:30</t>
        </is>
      </c>
      <c r="I71" t="inlineStr">
        <is>
          <t>潮州市湘桥区桥东街道恒大城网格金碧路恒大城</t>
        </is>
      </c>
      <c r="J71" t="inlineStr">
        <is>
          <t>0</t>
        </is>
      </c>
      <c r="M71" t="inlineStr">
        <is>
          <t>20260805185600X360965999</t>
        </is>
      </c>
      <c r="N71" t="inlineStr">
        <is>
          <t>CMCC-CZ-TSCLX-20260805-033119</t>
        </is>
      </c>
      <c r="O71" t="inlineStr">
        <is>
          <t>潮州</t>
        </is>
      </c>
      <c r="P71" t="inlineStr">
        <is>
          <t>湘桥区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46246.09138888889</v>
      </c>
      <c r="D72" t="inlineStr">
        <is>
          <t>否</t>
        </is>
      </c>
      <c r="E72" s="53" t="n">
        <v>46245.75805555555</v>
      </c>
      <c r="F72" s="54">
        <f>(NOW()-E72)*24</f>
        <v/>
      </c>
      <c r="G72" t="inlineStr">
        <is>
          <t>15216959071</t>
        </is>
      </c>
      <c r="H72" t="inlineStr">
        <is>
          <t>2026-08-11 16:11:36</t>
        </is>
      </c>
      <c r="I72" t="inlineStr">
        <is>
          <t>潮州市潮安区枫溪镇池湖网格池湖路池湖村</t>
        </is>
      </c>
      <c r="J72" t="inlineStr">
        <is>
          <t>卢奕鑫</t>
        </is>
      </c>
      <c r="K72" t="inlineStr">
        <is>
          <t>瓷都枫溪工作站</t>
        </is>
      </c>
      <c r="L72" t="inlineStr">
        <is>
          <t>市区</t>
        </is>
      </c>
      <c r="M72" t="inlineStr">
        <is>
          <t>20260810182416X456580965</t>
        </is>
      </c>
      <c r="N72" t="inlineStr">
        <is>
          <t>CMCC-CZ-TSCLX-20260810-031844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46246.02430555555</v>
      </c>
      <c r="D73" t="inlineStr">
        <is>
          <t>否</t>
        </is>
      </c>
      <c r="E73" s="53" t="n">
        <v>46245.69097222222</v>
      </c>
      <c r="F73" s="54">
        <f>(NOW()-E73)*24</f>
        <v/>
      </c>
      <c r="G73" t="inlineStr">
        <is>
          <t>13827328895</t>
        </is>
      </c>
      <c r="H73" t="inlineStr">
        <is>
          <t>2026-08-11 14:35:00</t>
        </is>
      </c>
      <c r="I73" t="inlineStr">
        <is>
          <t>潮州市潮安区东凤镇东凤北网格府前路东二村</t>
        </is>
      </c>
      <c r="J73" t="inlineStr">
        <is>
          <t>蔡深伟</t>
        </is>
      </c>
      <c r="K73" t="inlineStr">
        <is>
          <t>彩塘东凤工作站</t>
        </is>
      </c>
      <c r="L73" t="inlineStr">
        <is>
          <t>潮安</t>
        </is>
      </c>
      <c r="M73" t="inlineStr">
        <is>
          <t>20260810182853X733390563</t>
        </is>
      </c>
      <c r="N73" t="inlineStr">
        <is>
          <t>CMCC-CZ-TSCLX-20260810-029656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46246.03825231481</v>
      </c>
      <c r="D74" t="inlineStr">
        <is>
          <t>否</t>
        </is>
      </c>
      <c r="E74" s="53" t="n">
        <v>46245.70491898148</v>
      </c>
      <c r="F74" s="54">
        <f>(NOW()-E74)*24</f>
        <v/>
      </c>
      <c r="G74" t="inlineStr">
        <is>
          <t>15816595751</t>
        </is>
      </c>
      <c r="H74" t="inlineStr">
        <is>
          <t>2026-08-11 14:55:05</t>
        </is>
      </c>
      <c r="I74" t="inlineStr">
        <is>
          <t>潮州市饶平县上饶镇一网格334省道埔坪村</t>
        </is>
      </c>
      <c r="J74" t="inlineStr">
        <is>
          <t>詹秋鸿</t>
        </is>
      </c>
      <c r="K74" t="inlineStr">
        <is>
          <t>饶平北片工作站</t>
        </is>
      </c>
      <c r="L74" t="inlineStr">
        <is>
          <t>饶平</t>
        </is>
      </c>
      <c r="M74" t="inlineStr">
        <is>
          <t>20260810185634X394689140</t>
        </is>
      </c>
      <c r="N74" t="inlineStr">
        <is>
          <t>CMCC-CZ-TSCLX-20260810-027720</t>
        </is>
      </c>
      <c r="O74" t="inlineStr">
        <is>
          <t>潮州</t>
        </is>
      </c>
      <c r="P74" t="inlineStr">
        <is>
          <t>饶平县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46246.10763888889</v>
      </c>
      <c r="D75" t="inlineStr">
        <is>
          <t>否</t>
        </is>
      </c>
      <c r="E75" s="53" t="n">
        <v>46245.77430555555</v>
      </c>
      <c r="F75" s="54">
        <f>(NOW()-E75)*24</f>
        <v/>
      </c>
      <c r="G75" t="inlineStr">
        <is>
          <t>15876877390</t>
        </is>
      </c>
      <c r="H75" t="inlineStr">
        <is>
          <t>2026-08-11 16:35:00</t>
        </is>
      </c>
      <c r="I75" t="inlineStr">
        <is>
          <t>潮州市潮安区江东镇江东南网格中直路龙口村</t>
        </is>
      </c>
      <c r="J75" t="inlineStr">
        <is>
          <t>谢泽华</t>
        </is>
      </c>
      <c r="K75" t="inlineStr">
        <is>
          <t>江东龙湖工作站</t>
        </is>
      </c>
      <c r="L75" t="inlineStr">
        <is>
          <t>潮安</t>
        </is>
      </c>
      <c r="M75" t="inlineStr">
        <is>
          <t>20260810192108X868124787</t>
        </is>
      </c>
      <c r="N75" t="inlineStr">
        <is>
          <t>CMCC-CZ-TSCLX-20260810-035610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46246.09685185185</v>
      </c>
      <c r="D76" t="inlineStr">
        <is>
          <t>否</t>
        </is>
      </c>
      <c r="E76" s="53" t="n">
        <v>46245.76351851852</v>
      </c>
      <c r="F76" s="54">
        <f>(NOW()-E76)*24</f>
        <v/>
      </c>
      <c r="G76" t="inlineStr">
        <is>
          <t>18320666067</t>
        </is>
      </c>
      <c r="H76" t="inlineStr">
        <is>
          <t>2026-08-11 16:19:28</t>
        </is>
      </c>
      <c r="I76" t="inlineStr">
        <is>
          <t>潮州市潮安区龙湖镇龙湖北网格龙鹳北路银湖村【可装2000M】</t>
        </is>
      </c>
      <c r="J76" t="inlineStr">
        <is>
          <t>谢利军</t>
        </is>
      </c>
      <c r="K76" t="inlineStr">
        <is>
          <t>江东龙湖工作站</t>
        </is>
      </c>
      <c r="L76" t="inlineStr">
        <is>
          <t>潮安</t>
        </is>
      </c>
      <c r="M76" t="inlineStr">
        <is>
          <t>20260810203216X136146705</t>
        </is>
      </c>
      <c r="N76" t="inlineStr">
        <is>
          <t>CMCC-CZ-TSCLX-20260810-041428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46246.12550925926</v>
      </c>
      <c r="D77" t="inlineStr">
        <is>
          <t>否</t>
        </is>
      </c>
      <c r="E77" s="53" t="n">
        <v>46245.79217592593</v>
      </c>
      <c r="F77" s="54">
        <f>(NOW()-E77)*24</f>
        <v/>
      </c>
      <c r="G77" t="inlineStr">
        <is>
          <t>15917166506</t>
        </is>
      </c>
      <c r="H77" t="inlineStr">
        <is>
          <t>2026-08-11 17:00:44</t>
        </is>
      </c>
      <c r="I77" t="inlineStr">
        <is>
          <t>潮州市潮安区金石镇金石北网格鹳焦路远光村</t>
        </is>
      </c>
      <c r="J77" t="inlineStr">
        <is>
          <t>林彬举</t>
        </is>
      </c>
      <c r="K77" t="inlineStr">
        <is>
          <t>高铁三镇工作站</t>
        </is>
      </c>
      <c r="L77" t="inlineStr">
        <is>
          <t>潮安</t>
        </is>
      </c>
      <c r="M77" t="inlineStr">
        <is>
          <t>20260810222614X974389187</t>
        </is>
      </c>
      <c r="N77" t="inlineStr">
        <is>
          <t>CMCC-CZ-TSCLX-20260810-027178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46246.11645833333</v>
      </c>
      <c r="D78" t="inlineStr">
        <is>
          <t>否</t>
        </is>
      </c>
      <c r="E78" s="53" t="n">
        <v>46245.783125</v>
      </c>
      <c r="F78" s="54">
        <f>(NOW()-E78)*24</f>
        <v/>
      </c>
      <c r="G78" t="inlineStr">
        <is>
          <t>15812688588</t>
        </is>
      </c>
      <c r="H78" t="inlineStr">
        <is>
          <t>2026-08-11 16:47:42</t>
        </is>
      </c>
      <c r="I78" t="inlineStr">
        <is>
          <t>潮州市潮安区枫溪镇如意网格潮汕路山边村</t>
        </is>
      </c>
      <c r="J78" t="inlineStr">
        <is>
          <t>林宏彬</t>
        </is>
      </c>
      <c r="K78" t="inlineStr">
        <is>
          <t>瓷都枫溪工作站</t>
        </is>
      </c>
      <c r="L78" t="inlineStr">
        <is>
          <t>市区</t>
        </is>
      </c>
      <c r="M78" t="inlineStr">
        <is>
          <t>20260811012707X827373730</t>
        </is>
      </c>
      <c r="N78" t="inlineStr">
        <is>
          <t>CMCC-CZ-TSCLX-20260811-007401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46246.03252314815</v>
      </c>
      <c r="D79" t="inlineStr">
        <is>
          <t>否</t>
        </is>
      </c>
      <c r="E79" s="53" t="n">
        <v>46245.69918981481</v>
      </c>
      <c r="F79" s="54">
        <f>(NOW()-E79)*24</f>
        <v/>
      </c>
      <c r="G79" t="inlineStr">
        <is>
          <t>13502506928</t>
        </is>
      </c>
      <c r="H79" t="inlineStr">
        <is>
          <t>2026-08-11 14:46:50</t>
        </is>
      </c>
      <c r="I79" t="inlineStr">
        <is>
          <t>潮州市潮安区龙湖镇龙湖北网格浮新路塘东村</t>
        </is>
      </c>
      <c r="J79" t="inlineStr">
        <is>
          <t>谢利军</t>
        </is>
      </c>
      <c r="K79" t="inlineStr">
        <is>
          <t>江东龙湖工作站</t>
        </is>
      </c>
      <c r="L79" t="inlineStr">
        <is>
          <t>潮安</t>
        </is>
      </c>
      <c r="M79" t="inlineStr">
        <is>
          <t>20260811062052X452206489</t>
        </is>
      </c>
      <c r="N79" t="inlineStr">
        <is>
          <t>CMCC-CZ-TSCLX-20260811-006404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46246.07434027778</v>
      </c>
      <c r="D80" t="inlineStr">
        <is>
          <t>否</t>
        </is>
      </c>
      <c r="E80" s="53" t="n">
        <v>46245.74100694444</v>
      </c>
      <c r="F80" s="54">
        <f>(NOW()-E80)*24</f>
        <v/>
      </c>
      <c r="G80" t="inlineStr">
        <is>
          <t>15976312539</t>
        </is>
      </c>
      <c r="H80" t="inlineStr">
        <is>
          <t>2026-08-11 15:47:03</t>
        </is>
      </c>
      <c r="I80" t="inlineStr">
        <is>
          <t>潮州市饶平县饶洋镇网格334省道祠东片区</t>
        </is>
      </c>
      <c r="J80" t="inlineStr">
        <is>
          <t>詹振声</t>
        </is>
      </c>
      <c r="K80" t="inlineStr">
        <is>
          <t>饶平北片工作站</t>
        </is>
      </c>
      <c r="L80" t="inlineStr">
        <is>
          <t>饶平</t>
        </is>
      </c>
      <c r="M80" t="inlineStr">
        <is>
          <t>20260811081838X518305408</t>
        </is>
      </c>
      <c r="N80" t="inlineStr">
        <is>
          <t>CMCC-CZ-TSCLX-20260811-000017</t>
        </is>
      </c>
      <c r="O80" t="inlineStr">
        <is>
          <t>潮州</t>
        </is>
      </c>
      <c r="P80" t="inlineStr">
        <is>
          <t>饶平县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46246.11704861111</v>
      </c>
      <c r="D81" t="inlineStr">
        <is>
          <t>否</t>
        </is>
      </c>
      <c r="E81" s="53" t="n">
        <v>46245.78371527778</v>
      </c>
      <c r="F81" s="54">
        <f>(NOW()-E81)*24</f>
        <v/>
      </c>
      <c r="G81" t="inlineStr">
        <is>
          <t>13829060468</t>
        </is>
      </c>
      <c r="H81" t="inlineStr">
        <is>
          <t>2026-08-11 16:48:33</t>
        </is>
      </c>
      <c r="I81" t="inlineStr">
        <is>
          <t>潮州市湘桥区城西街道吉利网格枫春路新乡村</t>
        </is>
      </c>
      <c r="J81" t="inlineStr">
        <is>
          <t>陈楷</t>
        </is>
      </c>
      <c r="K81" t="inlineStr">
        <is>
          <t>市区城南工作站</t>
        </is>
      </c>
      <c r="L81" t="inlineStr">
        <is>
          <t>市区</t>
        </is>
      </c>
      <c r="M81" t="inlineStr">
        <is>
          <t>20260811093247X967266223</t>
        </is>
      </c>
      <c r="N81" t="inlineStr">
        <is>
          <t>CMCC-CZ-TSCLX-20260811-011441</t>
        </is>
      </c>
      <c r="O81" t="inlineStr">
        <is>
          <t>潮州</t>
        </is>
      </c>
      <c r="P81" t="inlineStr">
        <is>
          <t>湘桥区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46246.09277777778</v>
      </c>
      <c r="D82" t="inlineStr">
        <is>
          <t>否</t>
        </is>
      </c>
      <c r="E82" s="53" t="n">
        <v>46245.75944444445</v>
      </c>
      <c r="F82" s="54">
        <f>(NOW()-E82)*24</f>
        <v/>
      </c>
      <c r="G82" t="inlineStr">
        <is>
          <t>15728877166</t>
        </is>
      </c>
      <c r="H82" t="inlineStr">
        <is>
          <t>2026-08-11 16:13:36</t>
        </is>
      </c>
      <c r="I82" t="inlineStr">
        <is>
          <t>潮州市潮安区浮洋镇浮洋北网格趣春路三胜村</t>
        </is>
      </c>
      <c r="J82" t="inlineStr">
        <is>
          <t>林卓钿</t>
        </is>
      </c>
      <c r="K82" t="inlineStr">
        <is>
          <t>浮洋网格</t>
        </is>
      </c>
      <c r="M82" t="inlineStr">
        <is>
          <t>20260811094715X835515688</t>
        </is>
      </c>
      <c r="N82" t="inlineStr">
        <is>
          <t>CMCC-CZ-TSCLX-20260811-005056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B83" t="inlineStr">
        <is>
          <t>是</t>
        </is>
      </c>
      <c r="C83" s="53" t="n">
        <v>46246.03601851852</v>
      </c>
      <c r="D83" t="inlineStr">
        <is>
          <t>否</t>
        </is>
      </c>
      <c r="E83" s="53" t="n">
        <v>46245.70268518518</v>
      </c>
      <c r="F83" s="54">
        <f>(NOW()-E83)*24</f>
        <v/>
      </c>
      <c r="G83" t="inlineStr">
        <is>
          <t>13553799653</t>
        </is>
      </c>
      <c r="H83" t="inlineStr">
        <is>
          <t>2026-08-11 14:51:52</t>
        </is>
      </c>
      <c r="I83" t="inlineStr">
        <is>
          <t>潮州市潮安区枫溪镇如意网格潮汕路前进村</t>
        </is>
      </c>
      <c r="J83" t="inlineStr">
        <is>
          <t>陈庆海</t>
        </is>
      </c>
      <c r="K83" t="inlineStr">
        <is>
          <t>瓷都枫溪工作站</t>
        </is>
      </c>
      <c r="L83" t="inlineStr">
        <is>
          <t>市区</t>
        </is>
      </c>
      <c r="M83" t="inlineStr">
        <is>
          <t>20260811100755X752803770</t>
        </is>
      </c>
      <c r="N83" t="inlineStr">
        <is>
          <t>CMCC-CZ-TSCLX-20260811-000084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B84" t="inlineStr">
        <is>
          <t>是</t>
        </is>
      </c>
      <c r="C84" s="53" t="n">
        <v>46246.04313657407</v>
      </c>
      <c r="D84" t="inlineStr">
        <is>
          <t>否</t>
        </is>
      </c>
      <c r="E84" s="53" t="n">
        <v>46245.70980324074</v>
      </c>
      <c r="F84" s="54">
        <f>(NOW()-E84)*24</f>
        <v/>
      </c>
      <c r="G84" t="inlineStr">
        <is>
          <t>15913091842</t>
        </is>
      </c>
      <c r="H84" t="inlineStr">
        <is>
          <t>2026-08-11 15:02:07</t>
        </is>
      </c>
      <c r="I84" t="inlineStr">
        <is>
          <t>潮州市潮安区登塘镇登塘网格枫榴公路登塘村</t>
        </is>
      </c>
      <c r="J84" t="inlineStr">
        <is>
          <t>黄曙镛</t>
        </is>
      </c>
      <c r="K84" t="inlineStr">
        <is>
          <t>古巷登塘工作站</t>
        </is>
      </c>
      <c r="L84" t="inlineStr">
        <is>
          <t>潮安</t>
        </is>
      </c>
      <c r="M84" t="inlineStr">
        <is>
          <t>20260811103308X588293512</t>
        </is>
      </c>
      <c r="N84" t="inlineStr">
        <is>
          <t>CMCC-CZ-TSCLX-20260811-006196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46246.10876157408</v>
      </c>
      <c r="D85" t="inlineStr">
        <is>
          <t>否</t>
        </is>
      </c>
      <c r="E85" s="53" t="n">
        <v>46245.77542824074</v>
      </c>
      <c r="F85" s="54">
        <f>(NOW()-E85)*24</f>
        <v/>
      </c>
      <c r="G85" t="inlineStr">
        <is>
          <t>15992328279</t>
        </is>
      </c>
      <c r="H85" t="inlineStr">
        <is>
          <t>2026-08-11 16:36:37</t>
        </is>
      </c>
      <c r="I85" t="inlineStr">
        <is>
          <t>潮州市潮安区江东镇江东南网格中横路下庄村</t>
        </is>
      </c>
      <c r="J85" t="inlineStr">
        <is>
          <t>庄标亮</t>
        </is>
      </c>
      <c r="K85" t="inlineStr">
        <is>
          <t>江东龙湖工作站</t>
        </is>
      </c>
      <c r="L85" t="inlineStr">
        <is>
          <t>潮安</t>
        </is>
      </c>
      <c r="M85" t="inlineStr">
        <is>
          <t>20260811104938X578647819</t>
        </is>
      </c>
      <c r="N85" t="inlineStr">
        <is>
          <t>CMCC-CZ-TSCLX-20260811-011562</t>
        </is>
      </c>
      <c r="O85" t="inlineStr">
        <is>
          <t>潮州</t>
        </is>
      </c>
      <c r="P85" t="inlineStr">
        <is>
          <t>潮安区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46246.06380787037</v>
      </c>
      <c r="D86" t="inlineStr">
        <is>
          <t>否</t>
        </is>
      </c>
      <c r="E86" s="53" t="n">
        <v>46245.73047453703</v>
      </c>
      <c r="F86" s="54">
        <f>(NOW()-E86)*24</f>
        <v/>
      </c>
      <c r="G86" t="inlineStr">
        <is>
          <t>15889810047</t>
        </is>
      </c>
      <c r="H86" t="inlineStr">
        <is>
          <t>2026-08-11 15:31:53</t>
        </is>
      </c>
      <c r="I86" t="inlineStr">
        <is>
          <t>潮州市潮安区东凤镇东凤南网格龙华路仙桥村</t>
        </is>
      </c>
      <c r="J86" t="inlineStr">
        <is>
          <t>沈胜辉</t>
        </is>
      </c>
      <c r="K86" t="inlineStr">
        <is>
          <t>彩塘东凤装维工作站</t>
        </is>
      </c>
      <c r="M86" t="inlineStr">
        <is>
          <t>20260811105449X889184966</t>
        </is>
      </c>
      <c r="N86" t="inlineStr">
        <is>
          <t>CMCC-CZ-TSCLX-20260811-015216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46246.07409722222</v>
      </c>
      <c r="D87" t="inlineStr">
        <is>
          <t>否</t>
        </is>
      </c>
      <c r="E87" s="53" t="n">
        <v>46245.74076388889</v>
      </c>
      <c r="F87" s="54">
        <f>(NOW()-E87)*24</f>
        <v/>
      </c>
      <c r="G87" t="inlineStr">
        <is>
          <t>15876852235</t>
        </is>
      </c>
      <c r="H87" t="inlineStr">
        <is>
          <t>2026-08-11 15:46:42</t>
        </is>
      </c>
      <c r="I87" t="inlineStr">
        <is>
          <t>潮州市潮安区枫溪镇云英路网格潮汕公路全福村【可装2000M】</t>
        </is>
      </c>
      <c r="J87" t="inlineStr">
        <is>
          <t>陈丹华</t>
        </is>
      </c>
      <c r="K87" t="inlineStr">
        <is>
          <t>瓷都枫溪工作站</t>
        </is>
      </c>
      <c r="L87" t="inlineStr">
        <is>
          <t>市区</t>
        </is>
      </c>
      <c r="M87" t="inlineStr">
        <is>
          <t>20260811131441X281565466</t>
        </is>
      </c>
      <c r="N87" t="inlineStr">
        <is>
          <t>CMCC-CZ-TSCLX-20260811-011715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46246.04293981481</v>
      </c>
      <c r="D88" t="inlineStr">
        <is>
          <t>否</t>
        </is>
      </c>
      <c r="E88" s="53" t="n">
        <v>46245.70960648148</v>
      </c>
      <c r="F88" s="54">
        <f>(NOW()-E88)*24</f>
        <v/>
      </c>
      <c r="G88" t="inlineStr">
        <is>
          <t>13827329994</t>
        </is>
      </c>
      <c r="H88" t="inlineStr">
        <is>
          <t>2026-08-11 15:01:50</t>
        </is>
      </c>
      <c r="I88" t="inlineStr">
        <is>
          <t>潮州市潮安区枫溪镇瓷兴网格长德路枫二新村后片</t>
        </is>
      </c>
      <c r="J88" t="inlineStr">
        <is>
          <t>陈庆海</t>
        </is>
      </c>
      <c r="K88" t="inlineStr">
        <is>
          <t>瓷都枫溪工作站</t>
        </is>
      </c>
      <c r="L88" t="inlineStr">
        <is>
          <t>市区</t>
        </is>
      </c>
      <c r="M88" t="inlineStr">
        <is>
          <t>20260811110736X656431520</t>
        </is>
      </c>
      <c r="N88" t="inlineStr">
        <is>
          <t>CMCC-CZ-TSCLX-20260811-012892</t>
        </is>
      </c>
      <c r="O88" t="inlineStr">
        <is>
          <t>潮州</t>
        </is>
      </c>
      <c r="P88" t="inlineStr">
        <is>
          <t>潮安区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46246.13106481481</v>
      </c>
      <c r="D89" t="inlineStr">
        <is>
          <t>否</t>
        </is>
      </c>
      <c r="E89" s="53" t="n">
        <v>46245.79773148148</v>
      </c>
      <c r="F89" s="54">
        <f>(NOW()-E89)*24</f>
        <v/>
      </c>
      <c r="G89" t="inlineStr">
        <is>
          <t>15919579873</t>
        </is>
      </c>
      <c r="H89" t="inlineStr">
        <is>
          <t>2026-08-11 17:08:44</t>
        </is>
      </c>
      <c r="I89" t="inlineStr">
        <is>
          <t>潮州市饶平县饶洋镇网格334省道安全村片区</t>
        </is>
      </c>
      <c r="J89" t="inlineStr">
        <is>
          <t>詹朝鸿</t>
        </is>
      </c>
      <c r="K89" t="inlineStr">
        <is>
          <t>饶平北片工作站</t>
        </is>
      </c>
      <c r="L89" t="inlineStr">
        <is>
          <t>饶平</t>
        </is>
      </c>
      <c r="M89" t="inlineStr">
        <is>
          <t>20260811115407X447133722</t>
        </is>
      </c>
      <c r="N89" t="inlineStr">
        <is>
          <t>CMCC-CZ-TSCLX-20260811-018612</t>
        </is>
      </c>
      <c r="O89" t="inlineStr">
        <is>
          <t>潮州</t>
        </is>
      </c>
      <c r="P89" t="inlineStr">
        <is>
          <t>饶平县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46246.09072916667</v>
      </c>
      <c r="D90" t="inlineStr">
        <is>
          <t>否</t>
        </is>
      </c>
      <c r="E90" s="53" t="n">
        <v>46245.75739583333</v>
      </c>
      <c r="F90" s="54">
        <f>(NOW()-E90)*24</f>
        <v/>
      </c>
      <c r="G90" t="inlineStr">
        <is>
          <t>13715777719a</t>
        </is>
      </c>
      <c r="H90" t="inlineStr">
        <is>
          <t>2026-08-11 16:10:39</t>
        </is>
      </c>
      <c r="I90" t="inlineStr">
        <is>
          <t>潮州市潮安区彩塘镇金砂网格彩金路骊塘一村</t>
        </is>
      </c>
      <c r="J90" t="inlineStr">
        <is>
          <t>陈海灿</t>
        </is>
      </c>
      <c r="K90" t="inlineStr">
        <is>
          <t>彩塘东凤工作站</t>
        </is>
      </c>
      <c r="L90" t="inlineStr">
        <is>
          <t>潮安</t>
        </is>
      </c>
      <c r="M90" t="inlineStr">
        <is>
          <t>20260811115429X469736405</t>
        </is>
      </c>
      <c r="N90" t="inlineStr">
        <is>
          <t>CMCC-CZ-TSCLX-20260811-019019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46246.08962962963</v>
      </c>
      <c r="D91" t="inlineStr">
        <is>
          <t>否</t>
        </is>
      </c>
      <c r="E91" s="53" t="n">
        <v>46245.7562962963</v>
      </c>
      <c r="F91" s="54">
        <f>(NOW()-E91)*24</f>
        <v/>
      </c>
      <c r="G91" t="inlineStr">
        <is>
          <t>13534650109</t>
        </is>
      </c>
      <c r="H91" t="inlineStr">
        <is>
          <t>2026-08-11 16:09:04</t>
        </is>
      </c>
      <c r="I91" t="inlineStr">
        <is>
          <t>潮州市潮安区凤凰镇凤凰文祠网格凤乌路凤溪村片区</t>
        </is>
      </c>
      <c r="J91" t="inlineStr">
        <is>
          <t>黄森财</t>
        </is>
      </c>
      <c r="K91" t="inlineStr">
        <is>
          <t>北部四镇工作站</t>
        </is>
      </c>
      <c r="L91" t="inlineStr">
        <is>
          <t>潮安</t>
        </is>
      </c>
      <c r="M91" t="inlineStr">
        <is>
          <t>20260811114928X168701957</t>
        </is>
      </c>
      <c r="N91" t="inlineStr">
        <is>
          <t>CMCC-CZ-TSCLX-20260811-019024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46246.06907407408</v>
      </c>
      <c r="D92" t="inlineStr">
        <is>
          <t>否</t>
        </is>
      </c>
      <c r="E92" s="53" t="n">
        <v>46245.73574074074</v>
      </c>
      <c r="F92" s="54">
        <f>(NOW()-E92)*24</f>
        <v/>
      </c>
      <c r="G92" t="inlineStr">
        <is>
          <t>13553717846</t>
        </is>
      </c>
      <c r="H92" t="inlineStr">
        <is>
          <t>2026-08-11 15:39:28</t>
        </is>
      </c>
      <c r="I92" t="inlineStr">
        <is>
          <t>潮州市潮安区枫溪镇长美网格展宏路枫一工业区</t>
        </is>
      </c>
      <c r="J92" t="inlineStr">
        <is>
          <t>庄卓煌</t>
        </is>
      </c>
      <c r="K92" t="inlineStr">
        <is>
          <t>瓷都枫溪工作站</t>
        </is>
      </c>
      <c r="L92" t="inlineStr">
        <is>
          <t>市区</t>
        </is>
      </c>
      <c r="M92" t="inlineStr">
        <is>
          <t>20260811120654X214687943</t>
        </is>
      </c>
      <c r="N92" t="inlineStr">
        <is>
          <t>CMCC-CZ-TSCLX-20260811-012945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A93" t="inlineStr">
        <is>
          <t>未参评好</t>
        </is>
      </c>
      <c r="B93" t="inlineStr">
        <is>
          <t>是</t>
        </is>
      </c>
      <c r="C93" s="53" t="n">
        <v>46246.07967592592</v>
      </c>
      <c r="D93" t="inlineStr">
        <is>
          <t>否</t>
        </is>
      </c>
      <c r="E93" s="53" t="n">
        <v>46245.7463425926</v>
      </c>
      <c r="F93" s="54">
        <f>(NOW()-E93)*24</f>
        <v/>
      </c>
      <c r="G93" t="inlineStr">
        <is>
          <t>13827375511</t>
        </is>
      </c>
      <c r="H93" t="inlineStr">
        <is>
          <t>2026-08-11 15:54:44</t>
        </is>
      </c>
      <c r="I93" t="inlineStr">
        <is>
          <t>潮州市饶平县黄冈镇中心网格广场东路嘉逸园片区</t>
        </is>
      </c>
      <c r="J93" t="inlineStr">
        <is>
          <t>陈旭钦</t>
        </is>
      </c>
      <c r="K93" t="inlineStr">
        <is>
          <t>饶平城区工作站</t>
        </is>
      </c>
      <c r="L93" t="inlineStr">
        <is>
          <t>饶平</t>
        </is>
      </c>
      <c r="M93" t="inlineStr">
        <is>
          <t>20260811120901X341521755</t>
        </is>
      </c>
      <c r="N93" t="inlineStr">
        <is>
          <t>CMCC-CZ-TSCLX-20260811-019669</t>
        </is>
      </c>
      <c r="O93" t="inlineStr">
        <is>
          <t>潮州</t>
        </is>
      </c>
      <c r="P93" t="inlineStr">
        <is>
          <t>饶平县</t>
        </is>
      </c>
      <c r="Q93">
        <f>IF(AND(A93&lt;&gt;"已参评好",F93&gt;=5),"超5小时未参评",IF(F93&gt;=7,"超7小时未参评",IF(F93&gt;=8,"超时未参评","")))</f>
        <v/>
      </c>
      <c r="R93" t="inlineStr">
        <is>
          <t>未收到信息</t>
        </is>
      </c>
    </row>
    <row r="94" ht="51" customHeight="1" s="1">
      <c r="B94" t="inlineStr">
        <is>
          <t>是</t>
        </is>
      </c>
      <c r="C94" s="53" t="n">
        <v>46246.11565972222</v>
      </c>
      <c r="D94" t="inlineStr">
        <is>
          <t>否</t>
        </is>
      </c>
      <c r="E94" s="53" t="n">
        <v>46245.78232638889</v>
      </c>
      <c r="F94" s="54">
        <f>(NOW()-E94)*24</f>
        <v/>
      </c>
      <c r="G94" t="inlineStr">
        <is>
          <t>15913084595</t>
        </is>
      </c>
      <c r="H94" t="inlineStr">
        <is>
          <t>2026-08-11 16:46:33</t>
        </is>
      </c>
      <c r="I94" t="inlineStr">
        <is>
          <t>潮州市潮安区古巷镇枫洋网格枫洋市路枫洋枫四村</t>
        </is>
      </c>
      <c r="J94" t="inlineStr">
        <is>
          <t>陈海荣</t>
        </is>
      </c>
      <c r="K94" t="inlineStr">
        <is>
          <t>古巷登塘工作站</t>
        </is>
      </c>
      <c r="L94" t="inlineStr">
        <is>
          <t>潮安</t>
        </is>
      </c>
      <c r="M94" t="inlineStr">
        <is>
          <t>20260811122005X570727300</t>
        </is>
      </c>
      <c r="N94" t="inlineStr">
        <is>
          <t>CMCC-CZ-TSCLX-20260811-019134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B95" t="inlineStr">
        <is>
          <t>是</t>
        </is>
      </c>
      <c r="C95" s="53" t="n">
        <v>46246.10486111111</v>
      </c>
      <c r="D95" t="inlineStr">
        <is>
          <t>否</t>
        </is>
      </c>
      <c r="E95" s="53" t="n">
        <v>46245.77152777778</v>
      </c>
      <c r="F95" s="54">
        <f>(NOW()-E95)*24</f>
        <v/>
      </c>
      <c r="G95" t="inlineStr">
        <is>
          <t>15816552677</t>
        </is>
      </c>
      <c r="H95" t="inlineStr">
        <is>
          <t>2026-08-11 16:31:00</t>
        </is>
      </c>
      <c r="I95" t="inlineStr">
        <is>
          <t>潮州市湘桥区意溪镇意溪网格意东三路华侨城纯水岸</t>
        </is>
      </c>
      <c r="J95" t="inlineStr">
        <is>
          <t>谢洽杰</t>
        </is>
      </c>
      <c r="K95" t="inlineStr">
        <is>
          <t>韩江新城工作站</t>
        </is>
      </c>
      <c r="L95" t="inlineStr">
        <is>
          <t>市区</t>
        </is>
      </c>
      <c r="M95" t="inlineStr">
        <is>
          <t>20260811122425X265800701</t>
        </is>
      </c>
      <c r="N95" t="inlineStr">
        <is>
          <t>CMCC-CZ-TSCLX-20260811-014298</t>
        </is>
      </c>
      <c r="O95" t="inlineStr">
        <is>
          <t>潮州</t>
        </is>
      </c>
      <c r="P95" t="inlineStr">
        <is>
          <t>湘桥区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46246.1066087963</v>
      </c>
      <c r="D96" t="inlineStr">
        <is>
          <t>否</t>
        </is>
      </c>
      <c r="E96" s="53" t="n">
        <v>46245.77327546296</v>
      </c>
      <c r="F96" s="54">
        <f>(NOW()-E96)*24</f>
        <v/>
      </c>
      <c r="G96" t="inlineStr">
        <is>
          <t>13553733592</t>
        </is>
      </c>
      <c r="H96" t="inlineStr">
        <is>
          <t>2026-08-11 16:33:31</t>
        </is>
      </c>
      <c r="I96" t="inlineStr">
        <is>
          <t>潮州市饶平县柘林镇柘林网格X082县道柘北村</t>
        </is>
      </c>
      <c r="J96" t="inlineStr">
        <is>
          <t>陈荣锐</t>
        </is>
      </c>
      <c r="M96" t="inlineStr">
        <is>
          <t>20260811122938X578608366</t>
        </is>
      </c>
      <c r="N96" t="inlineStr">
        <is>
          <t>CMCC-CZ-TSCLX-20260811-020758</t>
        </is>
      </c>
      <c r="O96" t="inlineStr">
        <is>
          <t>潮州</t>
        </is>
      </c>
      <c r="P96" t="inlineStr">
        <is>
          <t>饶平县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46246.07879629629</v>
      </c>
      <c r="D97" t="inlineStr">
        <is>
          <t>否</t>
        </is>
      </c>
      <c r="E97" s="53" t="n">
        <v>46245.74546296296</v>
      </c>
      <c r="F97" s="54">
        <f>(NOW()-E97)*24</f>
        <v/>
      </c>
      <c r="G97" t="inlineStr">
        <is>
          <t>13829059835</t>
        </is>
      </c>
      <c r="H97" t="inlineStr">
        <is>
          <t>2026-08-11 15:53:28</t>
        </is>
      </c>
      <c r="I97" t="inlineStr">
        <is>
          <t>潮州市潮安区庵埠镇庵北网格安南路文里村</t>
        </is>
      </c>
      <c r="J97" t="inlineStr">
        <is>
          <t>蔡满煜</t>
        </is>
      </c>
      <c r="K97" t="inlineStr">
        <is>
          <t>潮安城区工作站</t>
        </is>
      </c>
      <c r="L97" t="inlineStr">
        <is>
          <t>潮安</t>
        </is>
      </c>
      <c r="M97" t="inlineStr">
        <is>
          <t>20260811123108X668177767</t>
        </is>
      </c>
      <c r="N97" t="inlineStr">
        <is>
          <t>CMCC-CZ-TSCLX-20260811-015973</t>
        </is>
      </c>
      <c r="O97" t="inlineStr">
        <is>
          <t>潮州</t>
        </is>
      </c>
      <c r="P97" t="inlineStr">
        <is>
          <t>潮安区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46246.08635416667</v>
      </c>
      <c r="D98" t="inlineStr">
        <is>
          <t>否</t>
        </is>
      </c>
      <c r="E98" s="53" t="n">
        <v>46245.75302083333</v>
      </c>
      <c r="F98" s="54">
        <f>(NOW()-E98)*24</f>
        <v/>
      </c>
      <c r="G98" t="inlineStr">
        <is>
          <t>15919567853</t>
        </is>
      </c>
      <c r="H98" t="inlineStr">
        <is>
          <t>2026-08-11 16:04:21</t>
        </is>
      </c>
      <c r="I98" t="inlineStr">
        <is>
          <t>潮州市潮安区彩塘镇金砂网格彩金路金砂四村</t>
        </is>
      </c>
      <c r="J98" t="inlineStr">
        <is>
          <t>杨鑫泳</t>
        </is>
      </c>
      <c r="K98" t="inlineStr">
        <is>
          <t>彩塘东凤工作站</t>
        </is>
      </c>
      <c r="L98" t="inlineStr">
        <is>
          <t>潮安</t>
        </is>
      </c>
      <c r="M98" t="inlineStr">
        <is>
          <t>20260811123748X688346830</t>
        </is>
      </c>
      <c r="N98" t="inlineStr">
        <is>
          <t>CMCC-CZ-TSCLX-20260811-020227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46246.02837962963</v>
      </c>
      <c r="D99" t="inlineStr">
        <is>
          <t>否</t>
        </is>
      </c>
      <c r="E99" s="53" t="n">
        <v>46245.6950462963</v>
      </c>
      <c r="F99" s="54">
        <f>(NOW()-E99)*24</f>
        <v/>
      </c>
      <c r="G99" t="inlineStr">
        <is>
          <t>13318928958</t>
        </is>
      </c>
      <c r="H99" t="inlineStr">
        <is>
          <t>2026-08-11 14:40:52</t>
        </is>
      </c>
      <c r="I99" t="inlineStr">
        <is>
          <t>潮州市潮安区枫溪镇如意网格潮汕路白塔村</t>
        </is>
      </c>
      <c r="J99" t="inlineStr">
        <is>
          <t>陈丹华</t>
        </is>
      </c>
      <c r="K99" t="inlineStr">
        <is>
          <t>瓷都枫溪工作站</t>
        </is>
      </c>
      <c r="L99" t="inlineStr">
        <is>
          <t>市区</t>
        </is>
      </c>
      <c r="M99" t="inlineStr">
        <is>
          <t>20260811124329X409620710</t>
        </is>
      </c>
      <c r="N99" t="inlineStr">
        <is>
          <t>CMCC-CZ-TSCLX-20260811-014172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46246.03186342592</v>
      </c>
      <c r="D100" t="inlineStr">
        <is>
          <t>否</t>
        </is>
      </c>
      <c r="E100" s="53" t="n">
        <v>46245.6985300926</v>
      </c>
      <c r="F100" s="54">
        <f>(NOW()-E100)*24</f>
        <v/>
      </c>
      <c r="G100" t="inlineStr">
        <is>
          <t>15816592096</t>
        </is>
      </c>
      <c r="H100" t="inlineStr">
        <is>
          <t>2026-08-11 14:45:53</t>
        </is>
      </c>
      <c r="I100" t="inlineStr">
        <is>
          <t>潮州市潮安区沙溪镇沙溪东网格镜鸿路内池村</t>
        </is>
      </c>
      <c r="J100" t="inlineStr">
        <is>
          <t>蔡秋明</t>
        </is>
      </c>
      <c r="K100" t="inlineStr">
        <is>
          <t>高铁三镇工作站</t>
        </is>
      </c>
      <c r="L100" t="inlineStr">
        <is>
          <t>潮安</t>
        </is>
      </c>
      <c r="M100" t="inlineStr">
        <is>
          <t>20260811124814X694097246</t>
        </is>
      </c>
      <c r="N100" t="inlineStr">
        <is>
          <t>CMCC-CZ-TSCLX-20260811-018746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46246.07707175926</v>
      </c>
      <c r="D101" t="inlineStr">
        <is>
          <t>否</t>
        </is>
      </c>
      <c r="E101" s="53" t="n">
        <v>46245.74373842592</v>
      </c>
      <c r="F101" s="54">
        <f>(NOW()-E101)*24</f>
        <v/>
      </c>
      <c r="G101" t="inlineStr">
        <is>
          <t>13592777430a</t>
        </is>
      </c>
      <c r="H101" t="inlineStr">
        <is>
          <t>2026-08-11 15:50:59</t>
        </is>
      </c>
      <c r="I101" t="inlineStr">
        <is>
          <t>潮州市饶平县所城镇网格X081县道西寨村</t>
        </is>
      </c>
      <c r="J101" t="inlineStr">
        <is>
          <t>余锡明</t>
        </is>
      </c>
      <c r="K101" t="inlineStr">
        <is>
          <t>东界三镇工作站</t>
        </is>
      </c>
      <c r="L101" t="inlineStr">
        <is>
          <t>饶平</t>
        </is>
      </c>
      <c r="M101" t="inlineStr">
        <is>
          <t>20260811124839X719671236</t>
        </is>
      </c>
      <c r="N101" t="inlineStr">
        <is>
          <t>CMCC-CZ-TSCLX-20260811-016968</t>
        </is>
      </c>
      <c r="O101" t="inlineStr">
        <is>
          <t>潮州</t>
        </is>
      </c>
      <c r="P101" t="inlineStr">
        <is>
          <t>饶平县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46246.08848379629</v>
      </c>
      <c r="D102" t="inlineStr">
        <is>
          <t>否</t>
        </is>
      </c>
      <c r="E102" s="53" t="n">
        <v>46245.75515046297</v>
      </c>
      <c r="F102" s="54">
        <f>(NOW()-E102)*24</f>
        <v/>
      </c>
      <c r="G102" t="inlineStr">
        <is>
          <t>15918940101a</t>
        </is>
      </c>
      <c r="H102" t="inlineStr">
        <is>
          <t>2026-08-11 16:07:25</t>
        </is>
      </c>
      <c r="I102" t="inlineStr">
        <is>
          <t>潮州市饶平县新塘镇网格S334省道东山村【可装2000M】</t>
        </is>
      </c>
      <c r="J102" t="inlineStr">
        <is>
          <t>陈旭韩</t>
        </is>
      </c>
      <c r="K102" t="inlineStr">
        <is>
          <t>饶平北片工作站</t>
        </is>
      </c>
      <c r="L102" t="inlineStr">
        <is>
          <t>饶平</t>
        </is>
      </c>
      <c r="M102" t="inlineStr">
        <is>
          <t>20260811125857X337746108</t>
        </is>
      </c>
      <c r="N102" t="inlineStr">
        <is>
          <t>CMCC-CZ-TSCLX-20260811-025607</t>
        </is>
      </c>
      <c r="O102" t="inlineStr">
        <is>
          <t>潮州</t>
        </is>
      </c>
      <c r="P102" t="inlineStr">
        <is>
          <t>饶平县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A103" t="inlineStr">
        <is>
          <t>已参评好</t>
        </is>
      </c>
      <c r="B103" t="inlineStr">
        <is>
          <t>是</t>
        </is>
      </c>
      <c r="C103" s="53" t="n">
        <v>46246.05130787037</v>
      </c>
      <c r="D103" t="inlineStr">
        <is>
          <t>否</t>
        </is>
      </c>
      <c r="E103" s="53" t="n">
        <v>46245.71797453704</v>
      </c>
      <c r="F103" s="54">
        <f>(NOW()-E103)*24</f>
        <v/>
      </c>
      <c r="G103" t="inlineStr">
        <is>
          <t>15876820279</t>
        </is>
      </c>
      <c r="H103" t="inlineStr">
        <is>
          <t>2026-08-11 15:13:53</t>
        </is>
      </c>
      <c r="I103" t="inlineStr">
        <is>
          <t>潮州市饶平县黄冈镇河南网格沿河南路惠泽里片区</t>
        </is>
      </c>
      <c r="J103" t="inlineStr">
        <is>
          <t>邱思鸿</t>
        </is>
      </c>
      <c r="K103" t="inlineStr">
        <is>
          <t>饶平城区工作站</t>
        </is>
      </c>
      <c r="L103" t="inlineStr">
        <is>
          <t>饶平</t>
        </is>
      </c>
      <c r="M103" t="inlineStr">
        <is>
          <t>20260811131530X330794464</t>
        </is>
      </c>
      <c r="N103" t="inlineStr">
        <is>
          <t>CMCC-CZ-TSCLX-20260811-025005</t>
        </is>
      </c>
      <c r="O103" t="inlineStr">
        <is>
          <t>潮州</t>
        </is>
      </c>
      <c r="P103" t="inlineStr">
        <is>
          <t>饶平县</t>
        </is>
      </c>
      <c r="Q103">
        <f>IF(AND(A103&lt;&gt;"已参评好",F103&gt;=5),"超5小时未参评",IF(F103&gt;=7,"超7小时未参评",IF(F103&gt;=8,"超时未参评","")))</f>
        <v/>
      </c>
      <c r="R103" t="inlineStr">
        <is>
          <t>已参评</t>
        </is>
      </c>
    </row>
    <row r="104" ht="51" customHeight="1" s="1">
      <c r="A104" t="inlineStr">
        <is>
          <t>已参评好</t>
        </is>
      </c>
      <c r="B104" t="inlineStr">
        <is>
          <t>是</t>
        </is>
      </c>
      <c r="C104" s="53" t="n">
        <v>46246.07212962963</v>
      </c>
      <c r="D104" t="inlineStr">
        <is>
          <t>否</t>
        </is>
      </c>
      <c r="E104" s="53" t="n">
        <v>46245.7387962963</v>
      </c>
      <c r="F104" s="54">
        <f>(NOW()-E104)*24</f>
        <v/>
      </c>
      <c r="G104" t="inlineStr">
        <is>
          <t>13727915606</t>
        </is>
      </c>
      <c r="H104" t="inlineStr">
        <is>
          <t>2026-08-11 15:43:52</t>
        </is>
      </c>
      <c r="I104" t="inlineStr">
        <is>
          <t>潮州市饶平县钱东镇河南网格黄冈大道沈厝村</t>
        </is>
      </c>
      <c r="J104" t="inlineStr">
        <is>
          <t>余俊生</t>
        </is>
      </c>
      <c r="K104" t="inlineStr">
        <is>
          <t>饶平城区工作站</t>
        </is>
      </c>
      <c r="L104" t="inlineStr">
        <is>
          <t>饶平</t>
        </is>
      </c>
      <c r="M104" t="inlineStr">
        <is>
          <t>20260811132417X857253356</t>
        </is>
      </c>
      <c r="N104" t="inlineStr">
        <is>
          <t>CMCC-CZ-TSCLX-20260811-024891</t>
        </is>
      </c>
      <c r="O104" t="inlineStr">
        <is>
          <t>潮州</t>
        </is>
      </c>
      <c r="P104" t="inlineStr">
        <is>
          <t>饶平县</t>
        </is>
      </c>
      <c r="Q104">
        <f>IF(AND(A104&lt;&gt;"已参评好",F104&gt;=5),"超5小时未参评",IF(F104&gt;=7,"超7小时未参评",IF(F104&gt;=8,"超时未参评","")))</f>
        <v/>
      </c>
      <c r="R104" t="inlineStr">
        <is>
          <t>已参评</t>
        </is>
      </c>
    </row>
    <row r="105" ht="51" customHeight="1" s="1">
      <c r="B105" t="inlineStr">
        <is>
          <t>是</t>
        </is>
      </c>
      <c r="C105" s="53" t="n">
        <v>46246.03199074074</v>
      </c>
      <c r="D105" t="inlineStr">
        <is>
          <t>否</t>
        </is>
      </c>
      <c r="E105" s="53" t="n">
        <v>46245.69865740741</v>
      </c>
      <c r="F105" s="54">
        <f>(NOW()-E105)*24</f>
        <v/>
      </c>
      <c r="G105" t="inlineStr">
        <is>
          <t>13421093376</t>
        </is>
      </c>
      <c r="H105" t="inlineStr">
        <is>
          <t>2026-08-11 14:46:04</t>
        </is>
      </c>
      <c r="I105" t="inlineStr">
        <is>
          <t>潮州市潮安区江东镇江东南网格319乡道渡头村</t>
        </is>
      </c>
      <c r="J105" t="inlineStr">
        <is>
          <t>谢泽华</t>
        </is>
      </c>
      <c r="K105" t="inlineStr">
        <is>
          <t>江东龙湖工作站</t>
        </is>
      </c>
      <c r="L105" t="inlineStr">
        <is>
          <t>潮安</t>
        </is>
      </c>
      <c r="M105" t="inlineStr">
        <is>
          <t>20260811133316X396505943</t>
        </is>
      </c>
      <c r="N105" t="inlineStr">
        <is>
          <t>CMCC-CZ-TSCLX-20260811-027206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B106" t="inlineStr">
        <is>
          <t>是</t>
        </is>
      </c>
      <c r="C106" s="53" t="n">
        <v>46246.09072916667</v>
      </c>
      <c r="D106" t="inlineStr">
        <is>
          <t>否</t>
        </is>
      </c>
      <c r="E106" s="53" t="n">
        <v>46245.75739583333</v>
      </c>
      <c r="F106" s="54">
        <f>(NOW()-E106)*24</f>
        <v/>
      </c>
      <c r="G106" t="inlineStr">
        <is>
          <t>13715815494</t>
        </is>
      </c>
      <c r="H106" t="inlineStr">
        <is>
          <t>2026-08-11 16:10:39</t>
        </is>
      </c>
      <c r="I106" t="inlineStr">
        <is>
          <t>潮州市潮安区彩塘镇金砂网格彩金路金东村</t>
        </is>
      </c>
      <c r="J106" t="inlineStr">
        <is>
          <t>刘汉城</t>
        </is>
      </c>
      <c r="K106" t="inlineStr">
        <is>
          <t>彩塘东凤工作站</t>
        </is>
      </c>
      <c r="L106" t="inlineStr">
        <is>
          <t>潮安</t>
        </is>
      </c>
      <c r="M106" t="inlineStr">
        <is>
          <t>20260811133425X465936281</t>
        </is>
      </c>
      <c r="N106" t="inlineStr">
        <is>
          <t>CMCC-CZ-TSCLX-20260811-023076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B107" t="inlineStr">
        <is>
          <t>是</t>
        </is>
      </c>
      <c r="C107" s="53" t="n">
        <v>46246.07039351852</v>
      </c>
      <c r="D107" t="inlineStr">
        <is>
          <t>否</t>
        </is>
      </c>
      <c r="E107" s="53" t="n">
        <v>46245.73706018519</v>
      </c>
      <c r="F107" s="54">
        <f>(NOW()-E107)*24</f>
        <v/>
      </c>
      <c r="G107" t="inlineStr">
        <is>
          <t>13652808600</t>
        </is>
      </c>
      <c r="H107" t="inlineStr">
        <is>
          <t>2026-08-11 15:41:22</t>
        </is>
      </c>
      <c r="I107" t="inlineStr">
        <is>
          <t>潮州市湘桥区城西街道大道南网格新春南路粤潮花园【可装2000M】</t>
        </is>
      </c>
      <c r="J107" t="inlineStr">
        <is>
          <t>陈林伟</t>
        </is>
      </c>
      <c r="K107" t="inlineStr">
        <is>
          <t>市区城南工作站</t>
        </is>
      </c>
      <c r="L107" t="inlineStr">
        <is>
          <t>市区</t>
        </is>
      </c>
      <c r="M107" t="inlineStr">
        <is>
          <t>20260811134319X999677254</t>
        </is>
      </c>
      <c r="N107" t="inlineStr">
        <is>
          <t>CMCC-CZ-TSCLX-20260811-018479</t>
        </is>
      </c>
      <c r="O107" t="inlineStr">
        <is>
          <t>潮州</t>
        </is>
      </c>
      <c r="P107" t="inlineStr">
        <is>
          <t>湘桥区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46246.0497800926</v>
      </c>
      <c r="D108" t="inlineStr">
        <is>
          <t>否</t>
        </is>
      </c>
      <c r="E108" s="53" t="n">
        <v>46245.71644675926</v>
      </c>
      <c r="F108" s="54">
        <f>(NOW()-E108)*24</f>
        <v/>
      </c>
      <c r="G108" t="inlineStr">
        <is>
          <t>15876880450</t>
        </is>
      </c>
      <c r="H108" t="inlineStr">
        <is>
          <t>2026-08-11 15:11:41</t>
        </is>
      </c>
      <c r="I108" t="inlineStr">
        <is>
          <t>潮州市潮安区古巷镇古巷网格福水路古五工业区</t>
        </is>
      </c>
      <c r="J108" t="inlineStr">
        <is>
          <t>庄钰洲</t>
        </is>
      </c>
      <c r="K108" t="inlineStr">
        <is>
          <t>古巷登塘工作站</t>
        </is>
      </c>
      <c r="L108" t="inlineStr">
        <is>
          <t>潮安</t>
        </is>
      </c>
      <c r="M108" t="inlineStr">
        <is>
          <t>20260811142049X249475328</t>
        </is>
      </c>
      <c r="N108" t="inlineStr">
        <is>
          <t>CMCC-CZ-TSCLX-20260811-029403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46246.13383101852</v>
      </c>
      <c r="D109" t="inlineStr">
        <is>
          <t>否</t>
        </is>
      </c>
      <c r="E109" s="53" t="n">
        <v>46245.80049768519</v>
      </c>
      <c r="F109" s="54">
        <f>(NOW()-E109)*24</f>
        <v/>
      </c>
      <c r="G109" t="inlineStr">
        <is>
          <t>15976377535</t>
        </is>
      </c>
      <c r="H109" t="inlineStr">
        <is>
          <t>2026-08-11 17:12:43</t>
        </is>
      </c>
      <c r="I109" t="inlineStr">
        <is>
          <t>潮州市潮安区浮洋镇浮洋北网格草安路草安村</t>
        </is>
      </c>
      <c r="J109" t="inlineStr">
        <is>
          <t>林卓钿</t>
        </is>
      </c>
      <c r="K109" t="inlineStr">
        <is>
          <t>浮洋网格</t>
        </is>
      </c>
      <c r="M109" t="inlineStr">
        <is>
          <t>20260811142121X281778443</t>
        </is>
      </c>
      <c r="N109" t="inlineStr">
        <is>
          <t>CMCC-CZ-TSCLX-20260811-023366</t>
        </is>
      </c>
      <c r="O109" t="inlineStr">
        <is>
          <t>潮州</t>
        </is>
      </c>
      <c r="P109" t="inlineStr">
        <is>
          <t>潮安区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B110" t="inlineStr">
        <is>
          <t>是</t>
        </is>
      </c>
      <c r="C110" s="53" t="n">
        <v>46246.09909722222</v>
      </c>
      <c r="D110" t="inlineStr">
        <is>
          <t>否</t>
        </is>
      </c>
      <c r="E110" s="53" t="n">
        <v>46245.76576388889</v>
      </c>
      <c r="F110" s="54">
        <f>(NOW()-E110)*24</f>
        <v/>
      </c>
      <c r="G110" t="inlineStr">
        <is>
          <t>15820152516</t>
        </is>
      </c>
      <c r="H110" t="inlineStr">
        <is>
          <t>2026-08-11 16:22:42</t>
        </is>
      </c>
      <c r="I110" t="inlineStr">
        <is>
          <t>潮州市饶平县饶洋镇网格334省道水西片区</t>
        </is>
      </c>
      <c r="J110" t="inlineStr">
        <is>
          <t>詹金潮</t>
        </is>
      </c>
      <c r="K110" t="inlineStr">
        <is>
          <t>饶平北片工作站</t>
        </is>
      </c>
      <c r="L110" t="inlineStr">
        <is>
          <t>饶平</t>
        </is>
      </c>
      <c r="M110" t="inlineStr">
        <is>
          <t>20260811150343X823665329</t>
        </is>
      </c>
      <c r="N110" t="inlineStr">
        <is>
          <t>CMCC-CZ-TSCLX-20260811-016132</t>
        </is>
      </c>
      <c r="O110" t="inlineStr">
        <is>
          <t>潮州</t>
        </is>
      </c>
      <c r="P110" t="inlineStr">
        <is>
          <t>饶平县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46246.12550925926</v>
      </c>
      <c r="D111" t="inlineStr">
        <is>
          <t>否</t>
        </is>
      </c>
      <c r="E111" s="53" t="n">
        <v>46245.79217592593</v>
      </c>
      <c r="F111" s="54">
        <f>(NOW()-E111)*24</f>
        <v/>
      </c>
      <c r="G111" t="inlineStr">
        <is>
          <t>15919599401</t>
        </is>
      </c>
      <c r="H111" t="inlineStr">
        <is>
          <t>2026-08-11 17:00:44</t>
        </is>
      </c>
      <c r="I111" t="inlineStr">
        <is>
          <t>潮州市饶平县饶洋镇网格334省道赤棠片区</t>
        </is>
      </c>
      <c r="J111" t="inlineStr">
        <is>
          <t>詹金潮</t>
        </is>
      </c>
      <c r="K111" t="inlineStr">
        <is>
          <t>饶平北片工作站</t>
        </is>
      </c>
      <c r="L111" t="inlineStr">
        <is>
          <t>饶平</t>
        </is>
      </c>
      <c r="M111" t="inlineStr">
        <is>
          <t>20260811150913X153123829</t>
        </is>
      </c>
      <c r="N111" t="inlineStr">
        <is>
          <t>CMCC-CZ-TSCLX-20260811-028110</t>
        </is>
      </c>
      <c r="O111" t="inlineStr">
        <is>
          <t>潮州</t>
        </is>
      </c>
      <c r="P111" t="inlineStr">
        <is>
          <t>饶平县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46246.10622685185</v>
      </c>
      <c r="D112" t="inlineStr">
        <is>
          <t>否</t>
        </is>
      </c>
      <c r="E112" s="53" t="n">
        <v>46245.77289351852</v>
      </c>
      <c r="F112" s="54">
        <f>(NOW()-E112)*24</f>
        <v/>
      </c>
      <c r="G112" t="inlineStr">
        <is>
          <t>18320666700</t>
        </is>
      </c>
      <c r="H112" t="inlineStr">
        <is>
          <t>2026-08-11 16:32:58</t>
        </is>
      </c>
      <c r="I112" t="inlineStr">
        <is>
          <t>潮州市饶平县饶洋镇网格334省道水西片区</t>
        </is>
      </c>
      <c r="J112" t="inlineStr">
        <is>
          <t>詹金潮</t>
        </is>
      </c>
      <c r="K112" t="inlineStr">
        <is>
          <t>饶平北片工作站</t>
        </is>
      </c>
      <c r="L112" t="inlineStr">
        <is>
          <t>饶平</t>
        </is>
      </c>
      <c r="M112" t="inlineStr">
        <is>
          <t>20260811151205X325265991</t>
        </is>
      </c>
      <c r="N112" t="inlineStr">
        <is>
          <t>CMCC-CZ-TSCLX-20260811-029826</t>
        </is>
      </c>
      <c r="O112" t="inlineStr">
        <is>
          <t>潮州</t>
        </is>
      </c>
      <c r="P112" t="inlineStr">
        <is>
          <t>饶平县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B113" t="inlineStr">
        <is>
          <t>是</t>
        </is>
      </c>
      <c r="C113" s="53" t="n">
        <v>46246.1285300926</v>
      </c>
      <c r="D113" t="inlineStr">
        <is>
          <t>否</t>
        </is>
      </c>
      <c r="E113" s="53" t="n">
        <v>46245.79519675926</v>
      </c>
      <c r="F113" s="54">
        <f>(NOW()-E113)*24</f>
        <v/>
      </c>
      <c r="G113" t="inlineStr">
        <is>
          <t>15889782252</t>
        </is>
      </c>
      <c r="H113" t="inlineStr">
        <is>
          <t>2026-08-11 17:05:05</t>
        </is>
      </c>
      <c r="I113" t="inlineStr">
        <is>
          <t>潮州市饶平县饶洋镇网格334省道水西片区</t>
        </is>
      </c>
      <c r="J113" t="inlineStr">
        <is>
          <t>詹金潮</t>
        </is>
      </c>
      <c r="K113" t="inlineStr">
        <is>
          <t>饶平北片工作站</t>
        </is>
      </c>
      <c r="L113" t="inlineStr">
        <is>
          <t>饶平</t>
        </is>
      </c>
      <c r="M113" t="inlineStr">
        <is>
          <t>20260811151826X706035345</t>
        </is>
      </c>
      <c r="N113" t="inlineStr">
        <is>
          <t>CMCC-CZ-TSCLX-20260811-032203</t>
        </is>
      </c>
      <c r="O113" t="inlineStr">
        <is>
          <t>潮州</t>
        </is>
      </c>
      <c r="P113" t="inlineStr">
        <is>
          <t>饶平县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46246.141875</v>
      </c>
      <c r="D114" t="inlineStr">
        <is>
          <t>否</t>
        </is>
      </c>
      <c r="E114" s="53" t="n">
        <v>46245.80854166667</v>
      </c>
      <c r="F114" s="54">
        <f>(NOW()-E114)*24</f>
        <v/>
      </c>
      <c r="G114" t="inlineStr">
        <is>
          <t>13829024449</t>
        </is>
      </c>
      <c r="H114" t="inlineStr">
        <is>
          <t>2026-08-11 17:24:18</t>
        </is>
      </c>
      <c r="I114" t="inlineStr">
        <is>
          <t>潮州市潮安区庵埠镇庵西网格庵凤路刘陇村</t>
        </is>
      </c>
      <c r="J114" t="inlineStr">
        <is>
          <t>许美庆</t>
        </is>
      </c>
      <c r="K114" t="inlineStr">
        <is>
          <t>潮安城区工作站</t>
        </is>
      </c>
      <c r="L114" t="inlineStr">
        <is>
          <t>潮安</t>
        </is>
      </c>
      <c r="M114" t="inlineStr">
        <is>
          <t>20260811153144X504646568</t>
        </is>
      </c>
      <c r="N114" t="inlineStr">
        <is>
          <t>CMCC-CZ-TSCLX-20260811-028286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46246.10752314814</v>
      </c>
      <c r="D115" t="inlineStr">
        <is>
          <t>否</t>
        </is>
      </c>
      <c r="E115" s="53" t="n">
        <v>46245.77418981482</v>
      </c>
      <c r="F115" s="54">
        <f>(NOW()-E115)*24</f>
        <v/>
      </c>
      <c r="G115" t="inlineStr">
        <is>
          <t>13413750158</t>
        </is>
      </c>
      <c r="H115" t="inlineStr">
        <is>
          <t>2026-08-11 16:34:50</t>
        </is>
      </c>
      <c r="I115" t="inlineStr">
        <is>
          <t>潮州市潮安区凤塘镇凤塘西网格书安路洪巷村</t>
        </is>
      </c>
      <c r="J115" t="inlineStr">
        <is>
          <t>张泽杰</t>
        </is>
      </c>
      <c r="K115" t="inlineStr">
        <is>
          <t>凤塘镇区工作站</t>
        </is>
      </c>
      <c r="L115" t="inlineStr">
        <is>
          <t>潮安</t>
        </is>
      </c>
      <c r="M115" t="inlineStr">
        <is>
          <t>20260811153425X665822977</t>
        </is>
      </c>
      <c r="N115" t="inlineStr">
        <is>
          <t>CMCC-CZ-TSCLX-20260811-025483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46246.12278935185</v>
      </c>
      <c r="D116" t="inlineStr">
        <is>
          <t>否</t>
        </is>
      </c>
      <c r="E116" s="53" t="n">
        <v>46245.78945601852</v>
      </c>
      <c r="F116" s="54">
        <f>(NOW()-E116)*24</f>
        <v/>
      </c>
      <c r="G116" t="inlineStr">
        <is>
          <t>13435562323</t>
        </is>
      </c>
      <c r="H116" t="inlineStr">
        <is>
          <t>2026-08-11 16:56:49</t>
        </is>
      </c>
      <c r="I116" t="inlineStr">
        <is>
          <t>潮州市饶平县饶洋镇网格334省道水西片区</t>
        </is>
      </c>
      <c r="J116" t="inlineStr">
        <is>
          <t>詹金潮</t>
        </is>
      </c>
      <c r="K116" t="inlineStr">
        <is>
          <t>饶平北片工作站</t>
        </is>
      </c>
      <c r="L116" t="inlineStr">
        <is>
          <t>饶平</t>
        </is>
      </c>
      <c r="M116" t="inlineStr">
        <is>
          <t>20260811161743X263473895</t>
        </is>
      </c>
      <c r="N116" t="inlineStr">
        <is>
          <t>CMCC-CZ-TSCLX-20260811-031475</t>
        </is>
      </c>
      <c r="O116" t="inlineStr">
        <is>
          <t>潮州</t>
        </is>
      </c>
      <c r="P116" t="inlineStr">
        <is>
          <t>饶平县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B117" t="inlineStr">
        <is>
          <t>是</t>
        </is>
      </c>
      <c r="C117" s="53" t="n">
        <v>46246.1125925926</v>
      </c>
      <c r="D117" t="inlineStr">
        <is>
          <t>否</t>
        </is>
      </c>
      <c r="E117" s="53" t="n">
        <v>46245.77925925926</v>
      </c>
      <c r="F117" s="54">
        <f>(NOW()-E117)*24</f>
        <v/>
      </c>
      <c r="G117" t="inlineStr">
        <is>
          <t>17876312198</t>
        </is>
      </c>
      <c r="H117" t="inlineStr">
        <is>
          <t>2026-08-11 16:42:08</t>
        </is>
      </c>
      <c r="I117" t="inlineStr">
        <is>
          <t>潮州市饶平县饶洋镇网格334省道三乐屋片区</t>
        </is>
      </c>
      <c r="J117" t="inlineStr">
        <is>
          <t>詹金潮</t>
        </is>
      </c>
      <c r="K117" t="inlineStr">
        <is>
          <t>饶平北片工作站</t>
        </is>
      </c>
      <c r="L117" t="inlineStr">
        <is>
          <t>饶平</t>
        </is>
      </c>
      <c r="M117" t="inlineStr">
        <is>
          <t>20260811162028X428603845</t>
        </is>
      </c>
      <c r="N117" t="inlineStr">
        <is>
          <t>CMCC-CZ-TSCLX-20260811-024786</t>
        </is>
      </c>
      <c r="O117" t="inlineStr">
        <is>
          <t>潮州</t>
        </is>
      </c>
      <c r="P117" t="inlineStr">
        <is>
          <t>饶平县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A118" t="inlineStr">
        <is>
          <t>已参评好</t>
        </is>
      </c>
      <c r="B118" t="inlineStr">
        <is>
          <t>是</t>
        </is>
      </c>
      <c r="C118" s="53" t="n">
        <v>46246.13136574074</v>
      </c>
      <c r="D118" t="inlineStr">
        <is>
          <t>否</t>
        </is>
      </c>
      <c r="E118" s="53" t="n">
        <v>46245.79803240741</v>
      </c>
      <c r="F118" s="54">
        <f>(NOW()-E118)*24</f>
        <v/>
      </c>
      <c r="G118" t="inlineStr">
        <is>
          <t>13728902809</t>
        </is>
      </c>
      <c r="H118" t="inlineStr">
        <is>
          <t>2026-08-11 17:09:10</t>
        </is>
      </c>
      <c r="I118" t="inlineStr">
        <is>
          <t>潮州市饶平县钱东镇一网格324国道仙洲村</t>
        </is>
      </c>
      <c r="J118" t="inlineStr">
        <is>
          <t>林通达</t>
        </is>
      </c>
      <c r="K118" t="inlineStr">
        <is>
          <t>饶平西片工作站</t>
        </is>
      </c>
      <c r="L118" t="inlineStr">
        <is>
          <t>饶平</t>
        </is>
      </c>
      <c r="M118" t="inlineStr">
        <is>
          <t>20260811163328X208424110</t>
        </is>
      </c>
      <c r="N118" t="inlineStr">
        <is>
          <t>CMCC-CZ-TSCLX-20260811-027550</t>
        </is>
      </c>
      <c r="O118" t="inlineStr">
        <is>
          <t>潮州</t>
        </is>
      </c>
      <c r="P118" t="inlineStr">
        <is>
          <t>饶平县</t>
        </is>
      </c>
      <c r="Q118">
        <f>IF(AND(A118&lt;&gt;"已参评好",F118&gt;=5),"超5小时未参评",IF(F118&gt;=7,"超7小时未参评",IF(F118&gt;=8,"超时未参评","")))</f>
        <v/>
      </c>
      <c r="R118" t="inlineStr">
        <is>
          <t>参评好</t>
        </is>
      </c>
    </row>
    <row r="119" ht="51" customHeight="1" s="1">
      <c r="B119" t="inlineStr">
        <is>
          <t>是</t>
        </is>
      </c>
      <c r="C119" s="53" t="n">
        <v>46246.14508101852</v>
      </c>
      <c r="D119" t="inlineStr">
        <is>
          <t>否</t>
        </is>
      </c>
      <c r="E119" s="53" t="n">
        <v>46245.81174768518</v>
      </c>
      <c r="F119" s="54">
        <f>(NOW()-E119)*24</f>
        <v/>
      </c>
      <c r="G119" t="inlineStr">
        <is>
          <t>15913027310</t>
        </is>
      </c>
      <c r="H119" t="inlineStr">
        <is>
          <t>2026-08-11 17:28:55</t>
        </is>
      </c>
      <c r="I119" t="inlineStr">
        <is>
          <t>潮州市潮安区归湖镇赤凤归湖网格X073县道高峰村委会</t>
        </is>
      </c>
      <c r="J119" t="inlineStr">
        <is>
          <t>林桂明</t>
        </is>
      </c>
      <c r="K119" t="inlineStr">
        <is>
          <t>北部四镇工作站</t>
        </is>
      </c>
      <c r="L119" t="inlineStr">
        <is>
          <t>潮安</t>
        </is>
      </c>
      <c r="M119" t="inlineStr">
        <is>
          <t>20260810195648X819076900</t>
        </is>
      </c>
      <c r="N119" t="inlineStr">
        <is>
          <t>CMCC-CZ-TSCLX-20260810-033931</t>
        </is>
      </c>
      <c r="O119" t="inlineStr">
        <is>
          <t>潮州</t>
        </is>
      </c>
      <c r="P119" t="inlineStr">
        <is>
          <t>潮安区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B120" t="inlineStr">
        <is>
          <t>是</t>
        </is>
      </c>
      <c r="C120" s="53" t="n">
        <v>46246.14715277778</v>
      </c>
      <c r="D120" t="inlineStr">
        <is>
          <t>否</t>
        </is>
      </c>
      <c r="E120" s="53" t="n">
        <v>46245.81381944445</v>
      </c>
      <c r="F120" s="54">
        <f>(NOW()-E120)*24</f>
        <v/>
      </c>
      <c r="G120" t="inlineStr">
        <is>
          <t>18218485777</t>
        </is>
      </c>
      <c r="H120" t="inlineStr">
        <is>
          <t>2026-08-11 17:31:54</t>
        </is>
      </c>
      <c r="I120" t="inlineStr">
        <is>
          <t>潮州市潮安区凤塘镇凤塘西网格书安路书图村</t>
        </is>
      </c>
      <c r="J120" t="inlineStr">
        <is>
          <t>郑楚龙</t>
        </is>
      </c>
      <c r="K120" t="inlineStr">
        <is>
          <t>凤塘镇区工作站</t>
        </is>
      </c>
      <c r="L120" t="inlineStr">
        <is>
          <t>潮安</t>
        </is>
      </c>
      <c r="M120" t="inlineStr">
        <is>
          <t>20260810213820X100262903</t>
        </is>
      </c>
      <c r="N120" t="inlineStr">
        <is>
          <t>CMCC-CZ-TSCLX-20260810-043826</t>
        </is>
      </c>
      <c r="O120" t="inlineStr">
        <is>
          <t>潮州</t>
        </is>
      </c>
      <c r="P120" t="inlineStr">
        <is>
          <t>潮安区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B121" t="inlineStr">
        <is>
          <t>是</t>
        </is>
      </c>
      <c r="C121" s="53" t="n">
        <v>46246.17474537037</v>
      </c>
      <c r="D121" t="inlineStr">
        <is>
          <t>否</t>
        </is>
      </c>
      <c r="E121" s="53" t="n">
        <v>46245.84141203704</v>
      </c>
      <c r="F121" s="54">
        <f>(NOW()-E121)*24</f>
        <v/>
      </c>
      <c r="G121" t="inlineStr">
        <is>
          <t>15994975823</t>
        </is>
      </c>
      <c r="H121" t="inlineStr">
        <is>
          <t>2026-08-11 18:11:38</t>
        </is>
      </c>
      <c r="I121" t="inlineStr">
        <is>
          <t>潮州市饶平县饶洋镇网格334省道水东村片区</t>
        </is>
      </c>
      <c r="J121" t="inlineStr">
        <is>
          <t>詹振声</t>
        </is>
      </c>
      <c r="K121" t="inlineStr">
        <is>
          <t>饶平北片工作站</t>
        </is>
      </c>
      <c r="L121" t="inlineStr">
        <is>
          <t>饶平</t>
        </is>
      </c>
      <c r="M121" t="inlineStr">
        <is>
          <t>20260811091854X134854847</t>
        </is>
      </c>
      <c r="N121" t="inlineStr">
        <is>
          <t>CMCC-CZ-TSCLX-20260811-004102</t>
        </is>
      </c>
      <c r="O121" t="inlineStr">
        <is>
          <t>潮州</t>
        </is>
      </c>
      <c r="P121" t="inlineStr">
        <is>
          <t>饶平县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B122" t="inlineStr">
        <is>
          <t>是</t>
        </is>
      </c>
      <c r="C122" s="53" t="n">
        <v>46246.19751157407</v>
      </c>
      <c r="D122" t="inlineStr">
        <is>
          <t>否</t>
        </is>
      </c>
      <c r="E122" s="53" t="n">
        <v>46245.86417824074</v>
      </c>
      <c r="F122" s="54">
        <f>(NOW()-E122)*24</f>
        <v/>
      </c>
      <c r="G122" t="inlineStr">
        <is>
          <t>15919520470</t>
        </is>
      </c>
      <c r="H122" t="inlineStr">
        <is>
          <t>2026-08-11 18:44:25</t>
        </is>
      </c>
      <c r="I122" t="inlineStr">
        <is>
          <t>潮州市饶平县饶洋镇网格334省道水东村片区</t>
        </is>
      </c>
      <c r="J122" t="inlineStr">
        <is>
          <t>詹振声</t>
        </is>
      </c>
      <c r="K122" t="inlineStr">
        <is>
          <t>饶平北片工作站</t>
        </is>
      </c>
      <c r="L122" t="inlineStr">
        <is>
          <t>饶平</t>
        </is>
      </c>
      <c r="M122" t="inlineStr">
        <is>
          <t>20260811094710X830753743</t>
        </is>
      </c>
      <c r="N122" t="inlineStr">
        <is>
          <t>CMCC-CZ-TSCLX-20260811-003690</t>
        </is>
      </c>
      <c r="O122" t="inlineStr">
        <is>
          <t>潮州</t>
        </is>
      </c>
      <c r="P122" t="inlineStr">
        <is>
          <t>饶平县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>
      <c r="B123" t="inlineStr">
        <is>
          <t>是</t>
        </is>
      </c>
      <c r="C123" s="53" t="n">
        <v>46246.21216435185</v>
      </c>
      <c r="D123" t="inlineStr">
        <is>
          <t>否</t>
        </is>
      </c>
      <c r="E123" s="53" t="n">
        <v>46245.87883101852</v>
      </c>
      <c r="F123" s="54">
        <f>(NOW()-E123)*24</f>
        <v/>
      </c>
      <c r="G123" t="inlineStr">
        <is>
          <t>15707683891</t>
        </is>
      </c>
      <c r="H123" t="inlineStr">
        <is>
          <t>2026-08-11 19:05:31</t>
        </is>
      </c>
      <c r="I123" t="inlineStr">
        <is>
          <t>潮州市潮安区江东镇江东北网格319乡道上水头村【可装2000M】</t>
        </is>
      </c>
      <c r="J123" t="inlineStr">
        <is>
          <t>庄标亮</t>
        </is>
      </c>
      <c r="K123" t="inlineStr">
        <is>
          <t>江东龙湖工作站</t>
        </is>
      </c>
      <c r="L123" t="inlineStr">
        <is>
          <t>潮安</t>
        </is>
      </c>
      <c r="M123" t="inlineStr">
        <is>
          <t>20260811133432X472146950</t>
        </is>
      </c>
      <c r="N123" t="inlineStr">
        <is>
          <t>CMCC-CZ-TSCLX-20260811-011900</t>
        </is>
      </c>
      <c r="O123" t="inlineStr">
        <is>
          <t>潮州</t>
        </is>
      </c>
      <c r="P123" t="inlineStr">
        <is>
          <t>潮安区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B124" t="inlineStr">
        <is>
          <t>是</t>
        </is>
      </c>
      <c r="C124" s="53" t="n">
        <v>46246.19314814815</v>
      </c>
      <c r="D124" t="inlineStr">
        <is>
          <t>否</t>
        </is>
      </c>
      <c r="E124" s="53" t="n">
        <v>46245.85981481482</v>
      </c>
      <c r="F124" s="54">
        <f>(NOW()-E124)*24</f>
        <v/>
      </c>
      <c r="G124" t="inlineStr">
        <is>
          <t>13715824329</t>
        </is>
      </c>
      <c r="H124" t="inlineStr">
        <is>
          <t>2026-08-11 18:38:08</t>
        </is>
      </c>
      <c r="I124" t="inlineStr">
        <is>
          <t>潮州市潮安区浮洋镇浮洋南网格东边路东边村</t>
        </is>
      </c>
      <c r="J124" t="inlineStr">
        <is>
          <t>卢楚佳</t>
        </is>
      </c>
      <c r="K124" t="inlineStr">
        <is>
          <t>浮洋网格</t>
        </is>
      </c>
      <c r="M124" t="inlineStr">
        <is>
          <t>20260811101302X382444747</t>
        </is>
      </c>
      <c r="N124" t="inlineStr">
        <is>
          <t>CMCC-CZ-TSCLX-20260811-004793</t>
        </is>
      </c>
      <c r="O124" t="inlineStr">
        <is>
          <t>潮州</t>
        </is>
      </c>
      <c r="P124" t="inlineStr">
        <is>
          <t>潮安区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B125" t="inlineStr">
        <is>
          <t>是</t>
        </is>
      </c>
      <c r="C125" s="53" t="n">
        <v>46246.15556712963</v>
      </c>
      <c r="D125" t="inlineStr">
        <is>
          <t>否</t>
        </is>
      </c>
      <c r="E125" s="53" t="n">
        <v>46245.82223379629</v>
      </c>
      <c r="F125" s="54">
        <f>(NOW()-E125)*24</f>
        <v/>
      </c>
      <c r="G125" t="inlineStr">
        <is>
          <t>13670734254</t>
        </is>
      </c>
      <c r="H125" t="inlineStr">
        <is>
          <t>2026-08-11 17:44:01</t>
        </is>
      </c>
      <c r="I125" t="inlineStr">
        <is>
          <t>潮州市潮安区浮洋镇浮洋南网格开明路浮洋老市场</t>
        </is>
      </c>
      <c r="J125" t="inlineStr">
        <is>
          <t>何晓鹏</t>
        </is>
      </c>
      <c r="K125" t="inlineStr">
        <is>
          <t>凤塘镇区工作站</t>
        </is>
      </c>
      <c r="L125" t="inlineStr">
        <is>
          <t>潮安</t>
        </is>
      </c>
      <c r="M125" t="inlineStr">
        <is>
          <t>20260811084243X963541386</t>
        </is>
      </c>
      <c r="N125" t="inlineStr">
        <is>
          <t>CMCC-CZ-TSCLX-20260811-011702</t>
        </is>
      </c>
      <c r="O125" t="inlineStr">
        <is>
          <t>潮州</t>
        </is>
      </c>
      <c r="P125" t="inlineStr">
        <is>
          <t>潮安区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B126" t="inlineStr">
        <is>
          <t>是</t>
        </is>
      </c>
      <c r="C126" s="53" t="n">
        <v>46246.14788194445</v>
      </c>
      <c r="D126" t="inlineStr">
        <is>
          <t>否</t>
        </is>
      </c>
      <c r="E126" s="53" t="n">
        <v>46245.81454861111</v>
      </c>
      <c r="F126" s="54">
        <f>(NOW()-E126)*24</f>
        <v/>
      </c>
      <c r="G126" t="inlineStr">
        <is>
          <t>13829060339</t>
        </is>
      </c>
      <c r="H126" t="inlineStr">
        <is>
          <t>2026-08-11 17:32:57</t>
        </is>
      </c>
      <c r="I126" t="inlineStr">
        <is>
          <t>潮州市饶平县饶洋镇网格334省道安全村片区</t>
        </is>
      </c>
      <c r="J126" t="inlineStr">
        <is>
          <t>詹朝鸿</t>
        </is>
      </c>
      <c r="K126" t="inlineStr">
        <is>
          <t>饶平北片工作站</t>
        </is>
      </c>
      <c r="L126" t="inlineStr">
        <is>
          <t>饶平</t>
        </is>
      </c>
      <c r="M126" t="inlineStr">
        <is>
          <t>20260811105815X956782930</t>
        </is>
      </c>
      <c r="N126" t="inlineStr">
        <is>
          <t>CMCC-CZ-TSCLX-20260811-012461</t>
        </is>
      </c>
      <c r="O126" t="inlineStr">
        <is>
          <t>潮州</t>
        </is>
      </c>
      <c r="P126" t="inlineStr">
        <is>
          <t>饶平县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A127" t="inlineStr">
        <is>
          <t>未参评好</t>
        </is>
      </c>
      <c r="B127" t="inlineStr">
        <is>
          <t>是</t>
        </is>
      </c>
      <c r="C127" s="53" t="n">
        <v>46246.18445601852</v>
      </c>
      <c r="D127" t="inlineStr">
        <is>
          <t>否</t>
        </is>
      </c>
      <c r="E127" s="53" t="n">
        <v>46245.85112268518</v>
      </c>
      <c r="F127" s="54">
        <f>(NOW()-E127)*24</f>
        <v/>
      </c>
      <c r="G127" t="inlineStr">
        <is>
          <t>13531546589</t>
        </is>
      </c>
      <c r="H127" t="inlineStr">
        <is>
          <t>2026-08-11 18:25:37</t>
        </is>
      </c>
      <c r="I127" t="inlineStr">
        <is>
          <t>潮州市饶平县钱东镇钱东网格沈海高速前人家村</t>
        </is>
      </c>
      <c r="J127" t="inlineStr">
        <is>
          <t>谢少杰</t>
        </is>
      </c>
      <c r="K127" t="inlineStr">
        <is>
          <t>饶平西片工作站</t>
        </is>
      </c>
      <c r="L127" t="inlineStr">
        <is>
          <t>饶平</t>
        </is>
      </c>
      <c r="M127" t="inlineStr">
        <is>
          <t>20260811110131X291535404</t>
        </is>
      </c>
      <c r="N127" t="inlineStr">
        <is>
          <t>CMCC-CZ-TSCLX-20260811-007954</t>
        </is>
      </c>
      <c r="O127" t="inlineStr">
        <is>
          <t>潮州</t>
        </is>
      </c>
      <c r="P127" t="inlineStr">
        <is>
          <t>饶平县</t>
        </is>
      </c>
      <c r="Q127">
        <f>IF(AND(A127&lt;&gt;"已参评好",F127&gt;=5),"超5小时未参评",IF(F127&gt;=7,"超7小时未参评",IF(F127&gt;=8,"超时未参评","")))</f>
        <v/>
      </c>
      <c r="R127" t="inlineStr">
        <is>
          <t>没消息</t>
        </is>
      </c>
    </row>
    <row r="128" ht="51" customHeight="1" s="1">
      <c r="B128" t="inlineStr">
        <is>
          <t>是</t>
        </is>
      </c>
      <c r="C128" s="53" t="n">
        <v>46246.16645833333</v>
      </c>
      <c r="D128" t="inlineStr">
        <is>
          <t>否</t>
        </is>
      </c>
      <c r="E128" s="53" t="n">
        <v>46245.833125</v>
      </c>
      <c r="F128" s="54">
        <f>(NOW()-E128)*24</f>
        <v/>
      </c>
      <c r="G128" t="inlineStr">
        <is>
          <t>15913014591</t>
        </is>
      </c>
      <c r="H128" t="inlineStr">
        <is>
          <t>2026-08-11 17:59:42</t>
        </is>
      </c>
      <c r="I128" t="inlineStr">
        <is>
          <t>潮州市饶平县饶洋镇网格334省道水东村片区</t>
        </is>
      </c>
      <c r="J128" t="inlineStr">
        <is>
          <t>詹振声</t>
        </is>
      </c>
      <c r="K128" t="inlineStr">
        <is>
          <t>饶平北片工作站</t>
        </is>
      </c>
      <c r="L128" t="inlineStr">
        <is>
          <t>饶平</t>
        </is>
      </c>
      <c r="M128" t="inlineStr">
        <is>
          <t>20260811111419X595108390</t>
        </is>
      </c>
      <c r="N128" t="inlineStr">
        <is>
          <t>CMCC-CZ-TSCLX-20260811-003945</t>
        </is>
      </c>
      <c r="O128" t="inlineStr">
        <is>
          <t>潮州</t>
        </is>
      </c>
      <c r="P128" t="inlineStr">
        <is>
          <t>饶平县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B129" t="inlineStr">
        <is>
          <t>是</t>
        </is>
      </c>
      <c r="C129" s="53" t="n">
        <v>46246.20394675926</v>
      </c>
      <c r="D129" t="inlineStr">
        <is>
          <t>否</t>
        </is>
      </c>
      <c r="E129" s="53" t="n">
        <v>46245.87061342593</v>
      </c>
      <c r="F129" s="54">
        <f>(NOW()-E129)*24</f>
        <v/>
      </c>
      <c r="G129" t="inlineStr">
        <is>
          <t>13670772592</t>
        </is>
      </c>
      <c r="H129" t="inlineStr">
        <is>
          <t>2026-08-11 18:53:41</t>
        </is>
      </c>
      <c r="I129" t="inlineStr">
        <is>
          <t>潮州市潮安区金石镇金石南网格鹳焦路仙都一村</t>
        </is>
      </c>
      <c r="J129" t="inlineStr">
        <is>
          <t>陈林</t>
        </is>
      </c>
      <c r="K129" t="inlineStr">
        <is>
          <t>高铁三镇工作站</t>
        </is>
      </c>
      <c r="L129" t="inlineStr">
        <is>
          <t>潮安</t>
        </is>
      </c>
      <c r="M129" t="inlineStr">
        <is>
          <t>20260811111506X106956868</t>
        </is>
      </c>
      <c r="N129" t="inlineStr">
        <is>
          <t>CMCC-CZ-TSCLX-20260811-005567</t>
        </is>
      </c>
      <c r="O129" t="inlineStr">
        <is>
          <t>潮州</t>
        </is>
      </c>
      <c r="P129" t="inlineStr">
        <is>
          <t>潮安区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B130" t="inlineStr">
        <is>
          <t>是</t>
        </is>
      </c>
      <c r="C130" s="53" t="n">
        <v>46246.14561342593</v>
      </c>
      <c r="D130" t="inlineStr">
        <is>
          <t>否</t>
        </is>
      </c>
      <c r="E130" s="53" t="n">
        <v>46245.81228009259</v>
      </c>
      <c r="F130" s="54">
        <f>(NOW()-E130)*24</f>
        <v/>
      </c>
      <c r="G130" t="inlineStr">
        <is>
          <t>19925577832</t>
        </is>
      </c>
      <c r="H130" t="inlineStr">
        <is>
          <t>2026-08-11 17:29:41</t>
        </is>
      </c>
      <c r="I130" t="inlineStr">
        <is>
          <t>潮州市饶平县新丰镇网格334省道楼仔村</t>
        </is>
      </c>
      <c r="J130" t="inlineStr">
        <is>
          <t>詹蔚均</t>
        </is>
      </c>
      <c r="K130" t="inlineStr">
        <is>
          <t>饶平北片工作站</t>
        </is>
      </c>
      <c r="L130" t="inlineStr">
        <is>
          <t>饶平</t>
        </is>
      </c>
      <c r="M130" t="inlineStr">
        <is>
          <t>20260811111614X174308115</t>
        </is>
      </c>
      <c r="N130" t="inlineStr">
        <is>
          <t>CMCC-CZ-TSCLX-20260811-015255</t>
        </is>
      </c>
      <c r="O130" t="inlineStr">
        <is>
          <t>潮州</t>
        </is>
      </c>
      <c r="P130" t="inlineStr">
        <is>
          <t>饶平县</t>
        </is>
      </c>
      <c r="Q130">
        <f>IF(AND(A130&lt;&gt;"已参评好",F130&gt;=5),"超5小时未参评",IF(F130&gt;=7,"超7小时未参评",IF(F130&gt;=8,"超时未参评","")))</f>
        <v/>
      </c>
      <c r="R130" t="inlineStr"/>
    </row>
    <row r="131" ht="51" customHeight="1" s="1">
      <c r="B131" t="inlineStr">
        <is>
          <t>是</t>
        </is>
      </c>
      <c r="C131" s="53" t="n">
        <v>46246.21909722222</v>
      </c>
      <c r="D131" t="inlineStr">
        <is>
          <t>否</t>
        </is>
      </c>
      <c r="E131" s="53" t="n">
        <v>46245.88576388889</v>
      </c>
      <c r="F131" s="54">
        <f>(NOW()-E131)*24</f>
        <v/>
      </c>
      <c r="G131" t="inlineStr">
        <is>
          <t>13433728300</t>
        </is>
      </c>
      <c r="H131" t="inlineStr">
        <is>
          <t>2026-08-11 19:15:30</t>
        </is>
      </c>
      <c r="I131" t="inlineStr">
        <is>
          <t>潮州市潮安区枫溪镇长美网格枫留路长美村</t>
        </is>
      </c>
      <c r="J131" t="inlineStr">
        <is>
          <t>陈泽民</t>
        </is>
      </c>
      <c r="K131" t="inlineStr">
        <is>
          <t>瓷都枫溪工作站</t>
        </is>
      </c>
      <c r="L131" t="inlineStr">
        <is>
          <t>市区</t>
        </is>
      </c>
      <c r="M131" t="inlineStr">
        <is>
          <t>20260811120048X848667307</t>
        </is>
      </c>
      <c r="N131" t="inlineStr">
        <is>
          <t>CMCC-CZ-TSCLX-20260811-020006</t>
        </is>
      </c>
      <c r="O131" t="inlineStr">
        <is>
          <t>潮州</t>
        </is>
      </c>
      <c r="P131" t="inlineStr">
        <is>
          <t>潮安区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B132" t="inlineStr">
        <is>
          <t>是</t>
        </is>
      </c>
      <c r="C132" s="53" t="n">
        <v>46246.15835648148</v>
      </c>
      <c r="D132" t="inlineStr">
        <is>
          <t>否</t>
        </is>
      </c>
      <c r="E132" s="53" t="n">
        <v>46245.82502314815</v>
      </c>
      <c r="F132" s="54">
        <f>(NOW()-E132)*24</f>
        <v/>
      </c>
      <c r="G132" t="inlineStr">
        <is>
          <t>13415188182</t>
        </is>
      </c>
      <c r="H132" t="inlineStr">
        <is>
          <t>2026-08-11 17:48:02</t>
        </is>
      </c>
      <c r="I132" t="inlineStr">
        <is>
          <t>潮州市饶平县饶洋镇网格334省道赤棠片区</t>
        </is>
      </c>
      <c r="J132" t="inlineStr">
        <is>
          <t>詹金潮</t>
        </is>
      </c>
      <c r="K132" t="inlineStr">
        <is>
          <t>饶平北片工作站</t>
        </is>
      </c>
      <c r="L132" t="inlineStr">
        <is>
          <t>饶平</t>
        </is>
      </c>
      <c r="M132" t="inlineStr">
        <is>
          <t>20260811120732X252732559</t>
        </is>
      </c>
      <c r="N132" t="inlineStr">
        <is>
          <t>CMCC-CZ-TSCLX-20260811-018049</t>
        </is>
      </c>
      <c r="O132" t="inlineStr">
        <is>
          <t>潮州</t>
        </is>
      </c>
      <c r="P132" t="inlineStr">
        <is>
          <t>饶平县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>
      <c r="B133" t="inlineStr">
        <is>
          <t>是</t>
        </is>
      </c>
      <c r="C133" s="53" t="n">
        <v>46246.21751157408</v>
      </c>
      <c r="D133" t="inlineStr">
        <is>
          <t>否</t>
        </is>
      </c>
      <c r="E133" s="53" t="n">
        <v>46245.88417824074</v>
      </c>
      <c r="F133" s="54">
        <f>(NOW()-E133)*24</f>
        <v/>
      </c>
      <c r="G133" t="inlineStr">
        <is>
          <t>13435572226</t>
        </is>
      </c>
      <c r="H133" t="inlineStr">
        <is>
          <t>2026-08-11 19:13:13</t>
        </is>
      </c>
      <c r="I133" t="inlineStr">
        <is>
          <t>潮州市潮安区凤塘镇凤塘东网格乌南路双岗村片区</t>
        </is>
      </c>
      <c r="J133" t="inlineStr">
        <is>
          <t>苏枫</t>
        </is>
      </c>
      <c r="K133" t="inlineStr">
        <is>
          <t>浮洋网格</t>
        </is>
      </c>
      <c r="M133" t="inlineStr">
        <is>
          <t>20260811122351X231188433</t>
        </is>
      </c>
      <c r="N133" t="inlineStr">
        <is>
          <t>CMCC-CZ-TSCLX-20260811-018935</t>
        </is>
      </c>
      <c r="O133" t="inlineStr">
        <is>
          <t>潮州</t>
        </is>
      </c>
      <c r="P133" t="inlineStr">
        <is>
          <t>潮安区</t>
        </is>
      </c>
      <c r="Q133">
        <f>IF(AND(A133&lt;&gt;"已参评好",F133&gt;=5),"超5小时未参评",IF(F133&gt;=7,"超7小时未参评",IF(F133&gt;=8,"超时未参评","")))</f>
        <v/>
      </c>
      <c r="R133" t="inlineStr"/>
    </row>
    <row r="134" ht="51" customHeight="1" s="1">
      <c r="B134" t="inlineStr">
        <is>
          <t>是</t>
        </is>
      </c>
      <c r="C134" s="53" t="n">
        <v>46246.15370370371</v>
      </c>
      <c r="D134" t="inlineStr">
        <is>
          <t>否</t>
        </is>
      </c>
      <c r="E134" s="53" t="n">
        <v>46245.82037037037</v>
      </c>
      <c r="F134" s="54">
        <f>(NOW()-E134)*24</f>
        <v/>
      </c>
      <c r="G134" t="inlineStr">
        <is>
          <t>15992357354</t>
        </is>
      </c>
      <c r="H134" t="inlineStr">
        <is>
          <t>2026-08-11 17:41:20</t>
        </is>
      </c>
      <c r="I134" t="inlineStr">
        <is>
          <t>潮州市饶平县饶洋镇网格334省道岗下村</t>
        </is>
      </c>
      <c r="J134" t="inlineStr">
        <is>
          <t>詹振声</t>
        </is>
      </c>
      <c r="K134" t="inlineStr">
        <is>
          <t>饶平北片工作站</t>
        </is>
      </c>
      <c r="L134" t="inlineStr">
        <is>
          <t>饶平</t>
        </is>
      </c>
      <c r="M134" t="inlineStr">
        <is>
          <t>20260811123005X605512421</t>
        </is>
      </c>
      <c r="N134" t="inlineStr">
        <is>
          <t>CMCC-CZ-TSCLX-20260811-021087</t>
        </is>
      </c>
      <c r="O134" t="inlineStr">
        <is>
          <t>潮州</t>
        </is>
      </c>
      <c r="P134" t="inlineStr">
        <is>
          <t>饶平县</t>
        </is>
      </c>
      <c r="Q134">
        <f>IF(AND(A134&lt;&gt;"已参评好",F134&gt;=5),"超5小时未参评",IF(F134&gt;=7,"超7小时未参评",IF(F134&gt;=8,"超时未参评","")))</f>
        <v/>
      </c>
      <c r="R134" t="inlineStr"/>
    </row>
    <row r="135" ht="51" customHeight="1" s="1">
      <c r="B135" t="inlineStr">
        <is>
          <t>是</t>
        </is>
      </c>
      <c r="C135" s="53" t="n">
        <v>46246.19671296296</v>
      </c>
      <c r="D135" t="inlineStr">
        <is>
          <t>否</t>
        </is>
      </c>
      <c r="E135" s="53" t="n">
        <v>46245.86337962963</v>
      </c>
      <c r="F135" s="54">
        <f>(NOW()-E135)*24</f>
        <v/>
      </c>
      <c r="G135" t="inlineStr">
        <is>
          <t>13827351270</t>
        </is>
      </c>
      <c r="H135" t="inlineStr">
        <is>
          <t>2026-08-11 18:43:16</t>
        </is>
      </c>
      <c r="I135" t="inlineStr">
        <is>
          <t>潮州市饶平县柘林镇柘林网格X082县道内里村</t>
        </is>
      </c>
      <c r="J135" t="inlineStr">
        <is>
          <t>陈荣锐</t>
        </is>
      </c>
      <c r="M135" t="inlineStr">
        <is>
          <t>20260811124352X432270341</t>
        </is>
      </c>
      <c r="N135" t="inlineStr">
        <is>
          <t>CMCC-CZ-TSCLX-20260811-021089</t>
        </is>
      </c>
      <c r="O135" t="inlineStr">
        <is>
          <t>潮州</t>
        </is>
      </c>
      <c r="P135" t="inlineStr">
        <is>
          <t>饶平县</t>
        </is>
      </c>
      <c r="Q135">
        <f>IF(AND(A135&lt;&gt;"已参评好",F135&gt;=5),"超5小时未参评",IF(F135&gt;=7,"超7小时未参评",IF(F135&gt;=8,"超时未参评","")))</f>
        <v/>
      </c>
      <c r="R135" t="inlineStr"/>
    </row>
    <row r="136" ht="51" customHeight="1" s="1">
      <c r="B136" t="inlineStr">
        <is>
          <t>是</t>
        </is>
      </c>
      <c r="C136" s="53" t="n">
        <v>46246.15260416667</v>
      </c>
      <c r="D136" t="inlineStr">
        <is>
          <t>否</t>
        </is>
      </c>
      <c r="E136" s="53" t="n">
        <v>46245.81927083333</v>
      </c>
      <c r="F136" s="54">
        <f>(NOW()-E136)*24</f>
        <v/>
      </c>
      <c r="G136" t="inlineStr">
        <is>
          <t>15976311208</t>
        </is>
      </c>
      <c r="H136" t="inlineStr">
        <is>
          <t>2026-08-11 17:39:45</t>
        </is>
      </c>
      <c r="I136" t="inlineStr">
        <is>
          <t>潮州市潮安区东凤镇东凤北网格府前路东二村</t>
        </is>
      </c>
      <c r="J136" t="inlineStr">
        <is>
          <t>蔡深伟</t>
        </is>
      </c>
      <c r="K136" t="inlineStr">
        <is>
          <t>彩塘东凤工作站</t>
        </is>
      </c>
      <c r="L136" t="inlineStr">
        <is>
          <t>潮安</t>
        </is>
      </c>
      <c r="M136" t="inlineStr">
        <is>
          <t>20260811125128X888139607</t>
        </is>
      </c>
      <c r="N136" t="inlineStr">
        <is>
          <t>CMCC-CZ-TSCLX-20260811-012717</t>
        </is>
      </c>
      <c r="O136" t="inlineStr">
        <is>
          <t>潮州</t>
        </is>
      </c>
      <c r="P136" t="inlineStr">
        <is>
          <t>潮安区</t>
        </is>
      </c>
      <c r="Q136">
        <f>IF(AND(A136&lt;&gt;"已参评好",F136&gt;=5),"超5小时未参评",IF(F136&gt;=7,"超7小时未参评",IF(F136&gt;=8,"超时未参评","")))</f>
        <v/>
      </c>
      <c r="R136" t="inlineStr"/>
    </row>
    <row r="137" ht="51" customHeight="1" s="1">
      <c r="B137" t="inlineStr">
        <is>
          <t>是</t>
        </is>
      </c>
      <c r="C137" s="53" t="n">
        <v>46246.15112268519</v>
      </c>
      <c r="D137" t="inlineStr">
        <is>
          <t>否</t>
        </is>
      </c>
      <c r="E137" s="53" t="n">
        <v>46245.81778935185</v>
      </c>
      <c r="F137" s="54">
        <f>(NOW()-E137)*24</f>
        <v/>
      </c>
      <c r="G137" t="inlineStr">
        <is>
          <t>13632519623</t>
        </is>
      </c>
      <c r="H137" t="inlineStr">
        <is>
          <t>2026-08-11 17:37:37</t>
        </is>
      </c>
      <c r="I137" t="inlineStr">
        <is>
          <t>潮州市饶平县饶洋镇网格334省道名扬片区</t>
        </is>
      </c>
      <c r="J137" t="inlineStr">
        <is>
          <t>詹振声</t>
        </is>
      </c>
      <c r="K137" t="inlineStr">
        <is>
          <t>饶平北片工作站</t>
        </is>
      </c>
      <c r="L137" t="inlineStr">
        <is>
          <t>饶平</t>
        </is>
      </c>
      <c r="M137" t="inlineStr">
        <is>
          <t>20260811130316X596460376</t>
        </is>
      </c>
      <c r="N137" t="inlineStr">
        <is>
          <t>CMCC-CZ-TSCLX-20260811-024637</t>
        </is>
      </c>
      <c r="O137" t="inlineStr">
        <is>
          <t>潮州</t>
        </is>
      </c>
      <c r="P137" t="inlineStr">
        <is>
          <t>饶平县</t>
        </is>
      </c>
      <c r="Q137">
        <f>IF(AND(A137&lt;&gt;"已参评好",F137&gt;=5),"超5小时未参评",IF(F137&gt;=7,"超7小时未参评",IF(F137&gt;=8,"超时未参评","")))</f>
        <v/>
      </c>
      <c r="R137" t="inlineStr"/>
    </row>
    <row r="138" ht="51" customHeight="1" s="1">
      <c r="B138" t="inlineStr">
        <is>
          <t>是</t>
        </is>
      </c>
      <c r="C138" s="53" t="n">
        <v>46246.16951388889</v>
      </c>
      <c r="D138" t="inlineStr">
        <is>
          <t>否</t>
        </is>
      </c>
      <c r="E138" s="53" t="n">
        <v>46245.83618055555</v>
      </c>
      <c r="F138" s="54">
        <f>(NOW()-E138)*24</f>
        <v/>
      </c>
      <c r="G138" t="inlineStr">
        <is>
          <t>15812680365</t>
        </is>
      </c>
      <c r="H138" t="inlineStr">
        <is>
          <t>2026-08-11 18:04:06</t>
        </is>
      </c>
      <c r="I138" t="inlineStr">
        <is>
          <t>潮州市饶平县饶洋镇网格334省道水东村片区</t>
        </is>
      </c>
      <c r="J138" t="inlineStr">
        <is>
          <t>詹振声</t>
        </is>
      </c>
      <c r="K138" t="inlineStr">
        <is>
          <t>饶平北片工作站</t>
        </is>
      </c>
      <c r="L138" t="inlineStr">
        <is>
          <t>饶平</t>
        </is>
      </c>
      <c r="M138" t="inlineStr">
        <is>
          <t>20260811130719X839113629</t>
        </is>
      </c>
      <c r="N138" t="inlineStr">
        <is>
          <t>CMCC-CZ-TSCLX-20260811-023460</t>
        </is>
      </c>
      <c r="O138" t="inlineStr">
        <is>
          <t>潮州</t>
        </is>
      </c>
      <c r="P138" t="inlineStr">
        <is>
          <t>饶平县</t>
        </is>
      </c>
      <c r="Q138">
        <f>IF(AND(A138&lt;&gt;"已参评好",F138&gt;=5),"超5小时未参评",IF(F138&gt;=7,"超7小时未参评",IF(F138&gt;=8,"超时未参评","")))</f>
        <v/>
      </c>
      <c r="R138" t="inlineStr"/>
    </row>
    <row r="139" ht="51" customHeight="1" s="1">
      <c r="B139" t="inlineStr">
        <is>
          <t>是</t>
        </is>
      </c>
      <c r="C139" s="53" t="n">
        <v>46246.215</v>
      </c>
      <c r="D139" t="inlineStr">
        <is>
          <t>否</t>
        </is>
      </c>
      <c r="E139" s="53" t="n">
        <v>46245.88166666667</v>
      </c>
      <c r="F139" s="54">
        <f>(NOW()-E139)*24</f>
        <v/>
      </c>
      <c r="G139" t="inlineStr">
        <is>
          <t>13421072063</t>
        </is>
      </c>
      <c r="H139" t="inlineStr">
        <is>
          <t>2026-08-11 19:09:36</t>
        </is>
      </c>
      <c r="I139" t="inlineStr">
        <is>
          <t>潮州市潮安区浮洋镇浮洋北网格护堤路潘刘村</t>
        </is>
      </c>
      <c r="J139" t="inlineStr">
        <is>
          <t>林坤雄</t>
        </is>
      </c>
      <c r="K139" t="inlineStr">
        <is>
          <t>浮洋网格</t>
        </is>
      </c>
      <c r="M139" t="inlineStr">
        <is>
          <t>20260811131805X485504398</t>
        </is>
      </c>
      <c r="N139" t="inlineStr">
        <is>
          <t>CMCC-CZ-TSCLX-20260811-022929</t>
        </is>
      </c>
      <c r="O139" t="inlineStr">
        <is>
          <t>潮州</t>
        </is>
      </c>
      <c r="P139" t="inlineStr">
        <is>
          <t>潮安区</t>
        </is>
      </c>
      <c r="Q139">
        <f>IF(AND(A139&lt;&gt;"已参评好",F139&gt;=5),"超5小时未参评",IF(F139&gt;=7,"超7小时未参评",IF(F139&gt;=8,"超时未参评","")))</f>
        <v/>
      </c>
      <c r="R139" t="inlineStr"/>
    </row>
    <row r="140" ht="51" customHeight="1" s="1">
      <c r="B140" t="inlineStr">
        <is>
          <t>是</t>
        </is>
      </c>
      <c r="C140" s="53" t="n">
        <v>46246.19172453704</v>
      </c>
      <c r="D140" t="inlineStr">
        <is>
          <t>否</t>
        </is>
      </c>
      <c r="E140" s="53" t="n">
        <v>46245.85839120371</v>
      </c>
      <c r="F140" s="54">
        <f>(NOW()-E140)*24</f>
        <v/>
      </c>
      <c r="G140" t="inlineStr">
        <is>
          <t>17876807658</t>
        </is>
      </c>
      <c r="H140" t="inlineStr">
        <is>
          <t>2026-08-11 18:36:05</t>
        </is>
      </c>
      <c r="I140" t="inlineStr">
        <is>
          <t>潮州市饶平县饶洋镇网格334省道水西片区</t>
        </is>
      </c>
      <c r="J140" t="inlineStr">
        <is>
          <t>詹金潮</t>
        </is>
      </c>
      <c r="K140" t="inlineStr">
        <is>
          <t>饶平北片工作站</t>
        </is>
      </c>
      <c r="L140" t="inlineStr">
        <is>
          <t>饶平</t>
        </is>
      </c>
      <c r="M140" t="inlineStr">
        <is>
          <t>20260811140742X462404388</t>
        </is>
      </c>
      <c r="N140" t="inlineStr">
        <is>
          <t>CMCC-CZ-TSCLX-20260811-019896</t>
        </is>
      </c>
      <c r="O140" t="inlineStr">
        <is>
          <t>潮州</t>
        </is>
      </c>
      <c r="P140" t="inlineStr">
        <is>
          <t>饶平县</t>
        </is>
      </c>
      <c r="Q140">
        <f>IF(AND(A140&lt;&gt;"已参评好",F140&gt;=5),"超5小时未参评",IF(F140&gt;=7,"超7小时未参评",IF(F140&gt;=8,"超时未参评","")))</f>
        <v/>
      </c>
      <c r="R140" t="inlineStr"/>
    </row>
    <row r="141" ht="51" customHeight="1" s="1">
      <c r="A141" t="inlineStr">
        <is>
          <t>未参评好</t>
        </is>
      </c>
      <c r="B141" t="inlineStr">
        <is>
          <t>是</t>
        </is>
      </c>
      <c r="C141" s="53" t="n">
        <v>46246.18721064815</v>
      </c>
      <c r="D141" t="inlineStr">
        <is>
          <t>否</t>
        </is>
      </c>
      <c r="E141" s="53" t="n">
        <v>46245.85387731482</v>
      </c>
      <c r="F141" s="54">
        <f>(NOW()-E141)*24</f>
        <v/>
      </c>
      <c r="G141" t="inlineStr">
        <is>
          <t>13802308065</t>
        </is>
      </c>
      <c r="H141" t="inlineStr">
        <is>
          <t>2026-08-11 18:29:35</t>
        </is>
      </c>
      <c r="I141" t="inlineStr">
        <is>
          <t>潮州市饶平县黄冈镇河北网格324国道下寮（一）片区</t>
        </is>
      </c>
      <c r="J141" t="inlineStr">
        <is>
          <t>余泽彬</t>
        </is>
      </c>
      <c r="K141" t="inlineStr">
        <is>
          <t>饶平城区工作站</t>
        </is>
      </c>
      <c r="L141" t="inlineStr">
        <is>
          <t>饶平</t>
        </is>
      </c>
      <c r="M141" t="inlineStr">
        <is>
          <t>20260811095038X388441850</t>
        </is>
      </c>
      <c r="N141" t="inlineStr">
        <is>
          <t>CMCC-CZ-TSCLX-20260811-026047</t>
        </is>
      </c>
      <c r="O141" t="inlineStr">
        <is>
          <t>潮州</t>
        </is>
      </c>
      <c r="P141" t="inlineStr">
        <is>
          <t>饶平县</t>
        </is>
      </c>
      <c r="Q141">
        <f>IF(AND(A141&lt;&gt;"已参评好",F141&gt;=5),"超5小时未参评",IF(F141&gt;=7,"超7小时未参评",IF(F141&gt;=8,"超时未参评","")))</f>
        <v/>
      </c>
      <c r="R141" t="inlineStr">
        <is>
          <t>用户不懂操作</t>
        </is>
      </c>
    </row>
    <row r="142" ht="51" customHeight="1" s="1">
      <c r="B142" t="inlineStr">
        <is>
          <t>是</t>
        </is>
      </c>
      <c r="C142" s="53" t="n">
        <v>46246.22741898148</v>
      </c>
      <c r="D142" t="inlineStr">
        <is>
          <t>否</t>
        </is>
      </c>
      <c r="E142" s="53" t="n">
        <v>46245.89408564815</v>
      </c>
      <c r="F142" s="54">
        <f>(NOW()-E142)*24</f>
        <v/>
      </c>
      <c r="G142" t="inlineStr">
        <is>
          <t>13827383986</t>
        </is>
      </c>
      <c r="H142" t="inlineStr">
        <is>
          <t>2026-08-11 19:27:29</t>
        </is>
      </c>
      <c r="I142" t="inlineStr">
        <is>
          <t>潮州市饶平县柘林镇柘林网格X082县道下岱村片区</t>
        </is>
      </c>
      <c r="J142" t="inlineStr">
        <is>
          <t>陈荣锐</t>
        </is>
      </c>
      <c r="M142" t="inlineStr">
        <is>
          <t>20260811151206X326397806</t>
        </is>
      </c>
      <c r="N142" t="inlineStr">
        <is>
          <t>CMCC-CZ-TSCLX-20260811-031212</t>
        </is>
      </c>
      <c r="O142" t="inlineStr">
        <is>
          <t>潮州</t>
        </is>
      </c>
      <c r="P142" t="inlineStr">
        <is>
          <t>饶平县</t>
        </is>
      </c>
      <c r="Q142">
        <f>IF(AND(A142&lt;&gt;"已参评好",F142&gt;=5),"超5小时未参评",IF(F142&gt;=7,"超7小时未参评",IF(F142&gt;=8,"超时未参评","")))</f>
        <v/>
      </c>
      <c r="R142" t="inlineStr"/>
    </row>
    <row r="143" ht="17" customHeight="1" s="1">
      <c r="B143" t="inlineStr">
        <is>
          <t>是</t>
        </is>
      </c>
      <c r="C143" s="53" t="n">
        <v>46246.22464120371</v>
      </c>
      <c r="D143" t="inlineStr">
        <is>
          <t>否</t>
        </is>
      </c>
      <c r="E143" s="53" t="n">
        <v>46245.89130787037</v>
      </c>
      <c r="F143" s="54">
        <f>(NOW()-E143)*24</f>
        <v/>
      </c>
      <c r="G143" t="inlineStr">
        <is>
          <t>15916470784</t>
        </is>
      </c>
      <c r="H143" t="inlineStr">
        <is>
          <t>2026-08-11 19:23:29</t>
        </is>
      </c>
      <c r="I143" t="inlineStr">
        <is>
          <t>潮州市潮安区凤塘镇凤塘东网格乌南路湖美村</t>
        </is>
      </c>
      <c r="J143" t="inlineStr">
        <is>
          <t>邱陶煌</t>
        </is>
      </c>
      <c r="K143" t="inlineStr">
        <is>
          <t>凤塘镇区工作站</t>
        </is>
      </c>
      <c r="L143" t="inlineStr">
        <is>
          <t>潮安</t>
        </is>
      </c>
      <c r="M143" t="inlineStr">
        <is>
          <t>20260811151904X744652111</t>
        </is>
      </c>
      <c r="N143" t="inlineStr">
        <is>
          <t>CMCC-CZ-TSCLX-20260811-028878</t>
        </is>
      </c>
      <c r="O143" t="inlineStr">
        <is>
          <t>潮州</t>
        </is>
      </c>
      <c r="P143" t="inlineStr">
        <is>
          <t>潮安区</t>
        </is>
      </c>
      <c r="Q143">
        <f>IF(AND(A143&lt;&gt;"已参评好",F143&gt;=5),"超5小时未参评",IF(F143&gt;=7,"超7小时未参评",IF(F143&gt;=8,"超时未参评","")))</f>
        <v/>
      </c>
      <c r="R143" t="inlineStr"/>
    </row>
    <row r="144" ht="51" customHeight="1" s="1">
      <c r="B144" t="inlineStr">
        <is>
          <t>是</t>
        </is>
      </c>
      <c r="C144" s="53" t="n">
        <v>46246.15239583333</v>
      </c>
      <c r="D144" t="inlineStr">
        <is>
          <t>否</t>
        </is>
      </c>
      <c r="E144" s="53" t="n">
        <v>46245.8190625</v>
      </c>
      <c r="F144" s="54">
        <f>(NOW()-E144)*24</f>
        <v/>
      </c>
      <c r="G144" t="inlineStr">
        <is>
          <t>18676090462</t>
        </is>
      </c>
      <c r="H144" t="inlineStr">
        <is>
          <t>2026-08-11 17:39:27</t>
        </is>
      </c>
      <c r="I144" t="inlineStr">
        <is>
          <t>潮州市饶平县饶洋镇网格334省道三乐屋片区</t>
        </is>
      </c>
      <c r="J144" t="inlineStr">
        <is>
          <t>詹金潮</t>
        </is>
      </c>
      <c r="K144" t="inlineStr">
        <is>
          <t>饶平北片工作站</t>
        </is>
      </c>
      <c r="L144" t="inlineStr">
        <is>
          <t>饶平</t>
        </is>
      </c>
      <c r="M144" t="inlineStr">
        <is>
          <t>20260811152134X894095885</t>
        </is>
      </c>
      <c r="N144" t="inlineStr">
        <is>
          <t>CMCC-CZ-TSCLX-20260811-025679</t>
        </is>
      </c>
      <c r="O144" t="inlineStr">
        <is>
          <t>潮州</t>
        </is>
      </c>
      <c r="P144" t="inlineStr">
        <is>
          <t>饶平县</t>
        </is>
      </c>
      <c r="Q144">
        <f>IF(AND(A144&lt;&gt;"已参评好",F144&gt;=5),"超5小时未参评",IF(F144&gt;=7,"超7小时未参评",IF(F144&gt;=8,"超时未参评","")))</f>
        <v/>
      </c>
      <c r="R144" t="inlineStr"/>
    </row>
    <row r="145" ht="51" customHeight="1" s="1">
      <c r="B145" t="inlineStr">
        <is>
          <t>是</t>
        </is>
      </c>
      <c r="C145" s="53" t="n">
        <v>46246.14556712963</v>
      </c>
      <c r="D145" t="inlineStr">
        <is>
          <t>否</t>
        </is>
      </c>
      <c r="E145" s="53" t="n">
        <v>46245.8122337963</v>
      </c>
      <c r="F145" s="54">
        <f>(NOW()-E145)*24</f>
        <v/>
      </c>
      <c r="G145" t="inlineStr">
        <is>
          <t>13534669273</t>
        </is>
      </c>
      <c r="H145" t="inlineStr">
        <is>
          <t>2026-08-11 17:29:37</t>
        </is>
      </c>
      <c r="I145" t="inlineStr">
        <is>
          <t>潮州市饶平县饶洋镇网格334省道赤棠片区</t>
        </is>
      </c>
      <c r="J145" t="inlineStr">
        <is>
          <t>詹金潮</t>
        </is>
      </c>
      <c r="K145" t="inlineStr">
        <is>
          <t>饶平北片工作站</t>
        </is>
      </c>
      <c r="L145" t="inlineStr">
        <is>
          <t>饶平</t>
        </is>
      </c>
      <c r="M145" t="inlineStr">
        <is>
          <t>20260811154132X929217270</t>
        </is>
      </c>
      <c r="N145" t="inlineStr">
        <is>
          <t>CMCC-CZ-TSCLX-20260811-032034</t>
        </is>
      </c>
      <c r="O145" t="inlineStr">
        <is>
          <t>潮州</t>
        </is>
      </c>
      <c r="P145" t="inlineStr">
        <is>
          <t>饶平县</t>
        </is>
      </c>
      <c r="Q145">
        <f>IF(AND(A145&lt;&gt;"已参评好",F145&gt;=5),"超5小时未参评",IF(F145&gt;=7,"超7小时未参评",IF(F145&gt;=8,"超时未参评","")))</f>
        <v/>
      </c>
      <c r="R145" t="inlineStr"/>
    </row>
    <row r="146" ht="51" customHeight="1" s="1">
      <c r="B146" t="inlineStr">
        <is>
          <t>是</t>
        </is>
      </c>
      <c r="C146" s="53" t="n">
        <v>46246.14508101852</v>
      </c>
      <c r="D146" t="inlineStr">
        <is>
          <t>否</t>
        </is>
      </c>
      <c r="E146" s="53" t="n">
        <v>46245.81174768518</v>
      </c>
      <c r="F146" s="54">
        <f>(NOW()-E146)*24</f>
        <v/>
      </c>
      <c r="G146" t="inlineStr">
        <is>
          <t>13553736283</t>
        </is>
      </c>
      <c r="H146" t="inlineStr">
        <is>
          <t>2026-08-11 17:28:55</t>
        </is>
      </c>
      <c r="I146" t="inlineStr">
        <is>
          <t>潮州市饶平县饶洋镇网格334省道三乐屋片区</t>
        </is>
      </c>
      <c r="J146" t="inlineStr">
        <is>
          <t>詹金潮</t>
        </is>
      </c>
      <c r="K146" t="inlineStr">
        <is>
          <t>饶平北片工作站</t>
        </is>
      </c>
      <c r="L146" t="inlineStr">
        <is>
          <t>饶平</t>
        </is>
      </c>
      <c r="M146" t="inlineStr">
        <is>
          <t>20260811154311X191617387</t>
        </is>
      </c>
      <c r="N146" t="inlineStr">
        <is>
          <t>CMCC-CZ-TSCLX-20260811-027292</t>
        </is>
      </c>
      <c r="O146" t="inlineStr">
        <is>
          <t>潮州</t>
        </is>
      </c>
      <c r="P146" t="inlineStr">
        <is>
          <t>饶平县</t>
        </is>
      </c>
      <c r="Q146">
        <f>IF(AND(A146&lt;&gt;"已参评好",F146&gt;=5),"超5小时未参评",IF(F146&gt;=7,"超7小时未参评",IF(F146&gt;=8,"超时未参评","")))</f>
        <v/>
      </c>
      <c r="R146" t="inlineStr"/>
    </row>
    <row r="147" ht="51" customHeight="1" s="1">
      <c r="B147" t="inlineStr">
        <is>
          <t>是</t>
        </is>
      </c>
      <c r="C147" s="53" t="n">
        <v>46246.14972222222</v>
      </c>
      <c r="D147" t="inlineStr">
        <is>
          <t>否</t>
        </is>
      </c>
      <c r="E147" s="53" t="n">
        <v>46245.81638888889</v>
      </c>
      <c r="F147" s="54">
        <f>(NOW()-E147)*24</f>
        <v/>
      </c>
      <c r="G147" t="inlineStr">
        <is>
          <t>13623088593</t>
        </is>
      </c>
      <c r="H147" t="inlineStr">
        <is>
          <t>2026-08-11 17:35:36</t>
        </is>
      </c>
      <c r="I147" t="inlineStr">
        <is>
          <t>潮州市饶平县饶洋镇网格334省道水西片区</t>
        </is>
      </c>
      <c r="J147" t="inlineStr">
        <is>
          <t>詹金潮</t>
        </is>
      </c>
      <c r="K147" t="inlineStr">
        <is>
          <t>饶平北片工作站</t>
        </is>
      </c>
      <c r="L147" t="inlineStr">
        <is>
          <t>饶平</t>
        </is>
      </c>
      <c r="M147" t="inlineStr">
        <is>
          <t>20260811155325X805067508</t>
        </is>
      </c>
      <c r="N147" t="inlineStr">
        <is>
          <t>CMCC-CZ-TSCLX-20260811-026885</t>
        </is>
      </c>
      <c r="O147" t="inlineStr">
        <is>
          <t>潮州</t>
        </is>
      </c>
      <c r="P147" t="inlineStr">
        <is>
          <t>饶平县</t>
        </is>
      </c>
      <c r="Q147">
        <f>IF(AND(A147&lt;&gt;"已参评好",F147&gt;=5),"超5小时未参评",IF(F147&gt;=7,"超7小时未参评",IF(F147&gt;=8,"超时未参评","")))</f>
        <v/>
      </c>
      <c r="R147" t="inlineStr"/>
    </row>
    <row r="148" ht="17" customHeight="1" s="1">
      <c r="B148" t="inlineStr">
        <is>
          <t>是</t>
        </is>
      </c>
      <c r="C148" s="53" t="n">
        <v>46246.15376157407</v>
      </c>
      <c r="D148" t="inlineStr">
        <is>
          <t>否</t>
        </is>
      </c>
      <c r="E148" s="53" t="n">
        <v>46245.82042824074</v>
      </c>
      <c r="F148" s="54">
        <f>(NOW()-E148)*24</f>
        <v/>
      </c>
      <c r="G148" t="inlineStr">
        <is>
          <t>15816159326</t>
        </is>
      </c>
      <c r="H148" t="inlineStr">
        <is>
          <t>2026-08-11 17:41:25</t>
        </is>
      </c>
      <c r="I148" t="inlineStr">
        <is>
          <t>潮州市饶平县饶洋镇网格334省道赤棠片区</t>
        </is>
      </c>
      <c r="J148" t="inlineStr">
        <is>
          <t>詹金潮</t>
        </is>
      </c>
      <c r="K148" t="inlineStr">
        <is>
          <t>饶平北片工作站</t>
        </is>
      </c>
      <c r="L148" t="inlineStr">
        <is>
          <t>饶平</t>
        </is>
      </c>
      <c r="M148" t="inlineStr">
        <is>
          <t>20260811155404X844338946</t>
        </is>
      </c>
      <c r="N148" t="inlineStr">
        <is>
          <t>CMCC-CZ-TSCLX-20260811-031234</t>
        </is>
      </c>
      <c r="O148" t="inlineStr">
        <is>
          <t>潮州</t>
        </is>
      </c>
      <c r="P148" t="inlineStr">
        <is>
          <t>饶平县</t>
        </is>
      </c>
      <c r="Q148">
        <f>IF(AND(A148&lt;&gt;"已参评好",F148&gt;=5),"超5小时未参评",IF(F148&gt;=7,"超7小时未参评",IF(F148&gt;=8,"超时未参评","")))</f>
        <v/>
      </c>
      <c r="R148" t="inlineStr"/>
    </row>
    <row r="149" ht="51" customHeight="1" s="1">
      <c r="B149" t="inlineStr">
        <is>
          <t>是</t>
        </is>
      </c>
      <c r="C149" s="53" t="n">
        <v>46246.14994212963</v>
      </c>
      <c r="D149" t="inlineStr">
        <is>
          <t>否</t>
        </is>
      </c>
      <c r="E149" s="53" t="n">
        <v>46245.8166087963</v>
      </c>
      <c r="F149" s="54">
        <f>(NOW()-E149)*24</f>
        <v/>
      </c>
      <c r="G149" t="inlineStr">
        <is>
          <t>13502550002</t>
        </is>
      </c>
      <c r="H149" t="inlineStr">
        <is>
          <t>2026-08-11 17:35:55</t>
        </is>
      </c>
      <c r="I149" t="inlineStr">
        <is>
          <t>潮州市湘桥区城西街道大道南网格南较西路厦寺村</t>
        </is>
      </c>
      <c r="J149" t="inlineStr">
        <is>
          <t>林佳宏</t>
        </is>
      </c>
      <c r="K149" t="inlineStr">
        <is>
          <t>市区城南工作站</t>
        </is>
      </c>
      <c r="L149" t="inlineStr">
        <is>
          <t>市区</t>
        </is>
      </c>
      <c r="M149" t="inlineStr">
        <is>
          <t>20260811155740X600515400</t>
        </is>
      </c>
      <c r="N149" t="inlineStr">
        <is>
          <t>CMCC-CZ-TSCLX-20260811-029664</t>
        </is>
      </c>
      <c r="O149" t="inlineStr">
        <is>
          <t>潮州</t>
        </is>
      </c>
      <c r="P149" t="inlineStr">
        <is>
          <t>湘桥区</t>
        </is>
      </c>
      <c r="Q149">
        <f>IF(AND(A149&lt;&gt;"已参评好",F149&gt;=5),"超5小时未参评",IF(F149&gt;=7,"超7小时未参评",IF(F149&gt;=8,"超时未参评","")))</f>
        <v/>
      </c>
      <c r="R149" t="inlineStr"/>
    </row>
    <row r="150" ht="51" customHeight="1" s="1">
      <c r="B150" t="inlineStr">
        <is>
          <t>是</t>
        </is>
      </c>
      <c r="C150" s="53" t="n">
        <v>46246.16246527778</v>
      </c>
      <c r="D150" t="inlineStr">
        <is>
          <t>否</t>
        </is>
      </c>
      <c r="E150" s="53" t="n">
        <v>46245.82913194445</v>
      </c>
      <c r="F150" s="54">
        <f>(NOW()-E150)*24</f>
        <v/>
      </c>
      <c r="G150" t="inlineStr">
        <is>
          <t>13427525688a</t>
        </is>
      </c>
      <c r="H150" t="inlineStr">
        <is>
          <t>2026-08-11 17:53:57</t>
        </is>
      </c>
      <c r="I150" t="inlineStr">
        <is>
          <t>潮州市饶平县饶洋镇网格334省道赤棠片区</t>
        </is>
      </c>
      <c r="J150" t="inlineStr">
        <is>
          <t>詹金潮</t>
        </is>
      </c>
      <c r="K150" t="inlineStr">
        <is>
          <t>饶平北片工作站</t>
        </is>
      </c>
      <c r="L150" t="inlineStr">
        <is>
          <t>饶平</t>
        </is>
      </c>
      <c r="M150" t="inlineStr">
        <is>
          <t>20260811161156X916534830</t>
        </is>
      </c>
      <c r="N150" t="inlineStr">
        <is>
          <t>CMCC-CZ-TSCLX-20260811-024973</t>
        </is>
      </c>
      <c r="O150" t="inlineStr">
        <is>
          <t>潮州</t>
        </is>
      </c>
      <c r="P150" t="inlineStr">
        <is>
          <t>饶平县</t>
        </is>
      </c>
      <c r="Q150">
        <f>IF(AND(A150&lt;&gt;"已参评好",F150&gt;=5),"超5小时未参评",IF(F150&gt;=7,"超7小时未参评",IF(F150&gt;=8,"超时未参评","")))</f>
        <v/>
      </c>
      <c r="R150" t="inlineStr"/>
    </row>
    <row r="151" ht="51" customHeight="1" s="1">
      <c r="B151" t="inlineStr">
        <is>
          <t>是</t>
        </is>
      </c>
      <c r="C151" s="53" t="n">
        <v>46246.17760416667</v>
      </c>
      <c r="D151" t="inlineStr">
        <is>
          <t>否</t>
        </is>
      </c>
      <c r="E151" s="53" t="n">
        <v>46245.84427083333</v>
      </c>
      <c r="F151" s="54">
        <f>(NOW()-E151)*24</f>
        <v/>
      </c>
      <c r="G151" t="inlineStr">
        <is>
          <t>13427525688</t>
        </is>
      </c>
      <c r="H151" t="inlineStr">
        <is>
          <t>2026-08-11 18:15:45</t>
        </is>
      </c>
      <c r="I151" t="inlineStr">
        <is>
          <t>潮州市饶平县饶洋镇网格334省道赤棠片区</t>
        </is>
      </c>
      <c r="J151" t="inlineStr">
        <is>
          <t>詹金潮</t>
        </is>
      </c>
      <c r="K151" t="inlineStr">
        <is>
          <t>饶平北片工作站</t>
        </is>
      </c>
      <c r="L151" t="inlineStr">
        <is>
          <t>饶平</t>
        </is>
      </c>
      <c r="M151" t="inlineStr">
        <is>
          <t>20260811161307X987185949</t>
        </is>
      </c>
      <c r="N151" t="inlineStr">
        <is>
          <t>CMCC-CZ-TSCLX-20260811-023164</t>
        </is>
      </c>
      <c r="O151" t="inlineStr">
        <is>
          <t>潮州</t>
        </is>
      </c>
      <c r="P151" t="inlineStr">
        <is>
          <t>饶平县</t>
        </is>
      </c>
      <c r="Q151">
        <f>IF(AND(A151&lt;&gt;"已参评好",F151&gt;=5),"超5小时未参评",IF(F151&gt;=7,"超7小时未参评",IF(F151&gt;=8,"超时未参评","")))</f>
        <v/>
      </c>
      <c r="R151" t="inlineStr"/>
    </row>
    <row r="152" ht="51" customHeight="1" s="1">
      <c r="B152" t="inlineStr">
        <is>
          <t>是</t>
        </is>
      </c>
      <c r="C152" s="53" t="n">
        <v>46246.159375</v>
      </c>
      <c r="D152" t="inlineStr">
        <is>
          <t>否</t>
        </is>
      </c>
      <c r="E152" s="53" t="n">
        <v>46245.82604166667</v>
      </c>
      <c r="F152" s="54">
        <f>(NOW()-E152)*24</f>
        <v/>
      </c>
      <c r="G152" t="inlineStr">
        <is>
          <t>15816534777</t>
        </is>
      </c>
      <c r="H152" t="inlineStr">
        <is>
          <t>2026-08-11 17:49:30</t>
        </is>
      </c>
      <c r="I152" t="inlineStr">
        <is>
          <t>潮州市潮安区庵埠镇庵北网格金里路潮安碧桂园</t>
        </is>
      </c>
      <c r="J152" t="inlineStr">
        <is>
          <t>陈有鑫</t>
        </is>
      </c>
      <c r="K152" t="inlineStr">
        <is>
          <t>潮安城区工作站</t>
        </is>
      </c>
      <c r="L152" t="inlineStr">
        <is>
          <t>潮安</t>
        </is>
      </c>
      <c r="M152" t="inlineStr">
        <is>
          <t>20260811163346X226578876</t>
        </is>
      </c>
      <c r="N152" t="inlineStr">
        <is>
          <t>CMCC-CZ-TSCLX-20260811-027552</t>
        </is>
      </c>
      <c r="O152" t="inlineStr">
        <is>
          <t>潮州</t>
        </is>
      </c>
      <c r="P152" t="inlineStr">
        <is>
          <t>潮安区</t>
        </is>
      </c>
      <c r="Q152">
        <f>IF(AND(A152&lt;&gt;"已参评好",F152&gt;=5),"超5小时未参评",IF(F152&gt;=7,"超7小时未参评",IF(F152&gt;=8,"超时未参评","")))</f>
        <v/>
      </c>
      <c r="R152" t="inlineStr"/>
    </row>
    <row r="153" ht="51" customHeight="1" s="1">
      <c r="B153" t="inlineStr">
        <is>
          <t>是</t>
        </is>
      </c>
      <c r="C153" s="53" t="n">
        <v>46246.1522800926</v>
      </c>
      <c r="D153" t="inlineStr">
        <is>
          <t>否</t>
        </is>
      </c>
      <c r="E153" s="53" t="n">
        <v>46245.81894675926</v>
      </c>
      <c r="F153" s="54">
        <f>(NOW()-E153)*24</f>
        <v/>
      </c>
      <c r="G153" t="inlineStr">
        <is>
          <t>13421082204</t>
        </is>
      </c>
      <c r="H153" t="inlineStr">
        <is>
          <t>2026-08-11 17:39:17</t>
        </is>
      </c>
      <c r="I153" t="inlineStr">
        <is>
          <t>潮州市潮安区枫溪镇池湖网格池湖路池湖村</t>
        </is>
      </c>
      <c r="J153" t="inlineStr">
        <is>
          <t>卢奕鑫</t>
        </is>
      </c>
      <c r="K153" t="inlineStr">
        <is>
          <t>瓷都枫溪工作站</t>
        </is>
      </c>
      <c r="L153" t="inlineStr">
        <is>
          <t>市区</t>
        </is>
      </c>
      <c r="M153" t="inlineStr">
        <is>
          <t>20260811163706X426622389</t>
        </is>
      </c>
      <c r="N153" t="inlineStr">
        <is>
          <t>CMCC-CZ-TSCLX-20260811-028352</t>
        </is>
      </c>
      <c r="O153" t="inlineStr">
        <is>
          <t>潮州</t>
        </is>
      </c>
      <c r="P153" t="inlineStr">
        <is>
          <t>潮安区</t>
        </is>
      </c>
      <c r="Q153">
        <f>IF(AND(A153&lt;&gt;"已参评好",F153&gt;=5),"超5小时未参评",IF(F153&gt;=7,"超7小时未参评",IF(F153&gt;=8,"超时未参评","")))</f>
        <v/>
      </c>
      <c r="R153" t="inlineStr"/>
    </row>
    <row r="154" ht="51" customHeight="1" s="1">
      <c r="B154" t="inlineStr">
        <is>
          <t>是</t>
        </is>
      </c>
      <c r="C154" s="53" t="n">
        <v>46246.23143518518</v>
      </c>
      <c r="D154" t="inlineStr">
        <is>
          <t>否</t>
        </is>
      </c>
      <c r="E154" s="53" t="n">
        <v>46245.89810185185</v>
      </c>
      <c r="F154" s="54">
        <f>(NOW()-E154)*24</f>
        <v/>
      </c>
      <c r="G154" t="inlineStr">
        <is>
          <t>15916470185</t>
        </is>
      </c>
      <c r="H154" t="inlineStr">
        <is>
          <t>2026-08-11 19:33:16</t>
        </is>
      </c>
      <c r="I154" t="inlineStr">
        <is>
          <t>潮州市潮安区登塘镇登塘网格枫榴路白云村</t>
        </is>
      </c>
      <c r="J154" t="inlineStr">
        <is>
          <t>刘铭烨</t>
        </is>
      </c>
      <c r="K154" t="inlineStr">
        <is>
          <t>古巷登塘工作站</t>
        </is>
      </c>
      <c r="L154" t="inlineStr">
        <is>
          <t>潮安</t>
        </is>
      </c>
      <c r="M154" t="inlineStr">
        <is>
          <t>20260811170009X809602730</t>
        </is>
      </c>
      <c r="N154" t="inlineStr">
        <is>
          <t>CMCC-CZ-TSCLX-20260811-035203</t>
        </is>
      </c>
      <c r="O154" t="inlineStr">
        <is>
          <t>潮州</t>
        </is>
      </c>
      <c r="P154" t="inlineStr">
        <is>
          <t>潮安区</t>
        </is>
      </c>
      <c r="Q154">
        <f>IF(AND(A154&lt;&gt;"已参评好",F154&gt;=5),"超5小时未参评",IF(F154&gt;=7,"超7小时未参评",IF(F154&gt;=8,"超时未参评","")))</f>
        <v/>
      </c>
      <c r="R154" t="inlineStr"/>
    </row>
    <row r="155" ht="51" customHeight="1" s="1">
      <c r="B155" t="inlineStr">
        <is>
          <t>是</t>
        </is>
      </c>
      <c r="C155" s="53" t="n">
        <v>46246.1678125</v>
      </c>
      <c r="D155" t="inlineStr">
        <is>
          <t>否</t>
        </is>
      </c>
      <c r="E155" s="53" t="n">
        <v>46245.83447916667</v>
      </c>
      <c r="F155" s="54">
        <f>(NOW()-E155)*24</f>
        <v/>
      </c>
      <c r="G155" t="inlineStr">
        <is>
          <t>13500104486</t>
        </is>
      </c>
      <c r="H155" t="inlineStr">
        <is>
          <t>2026-08-11 18:01:39</t>
        </is>
      </c>
      <c r="I155" t="inlineStr">
        <is>
          <t>潮州市潮安区凤塘镇凤塘东网格乌南路泮洋村</t>
        </is>
      </c>
      <c r="J155" t="inlineStr">
        <is>
          <t>苏枫</t>
        </is>
      </c>
      <c r="K155" t="inlineStr">
        <is>
          <t>浮洋网格</t>
        </is>
      </c>
      <c r="M155" t="inlineStr">
        <is>
          <t>20260811170011X811498511</t>
        </is>
      </c>
      <c r="N155" t="inlineStr">
        <is>
          <t>CMCC-CZ-TSCLX-20260811-023764</t>
        </is>
      </c>
      <c r="O155" t="inlineStr">
        <is>
          <t>潮州</t>
        </is>
      </c>
      <c r="P155" t="inlineStr">
        <is>
          <t>潮安区</t>
        </is>
      </c>
      <c r="Q155">
        <f>IF(AND(A155&lt;&gt;"已参评好",F155&gt;=5),"超5小时未参评",IF(F155&gt;=7,"超7小时未参评",IF(F155&gt;=8,"超时未参评","")))</f>
        <v/>
      </c>
      <c r="R155" t="inlineStr"/>
    </row>
    <row r="156" ht="51" customHeight="1" s="1">
      <c r="B156" t="inlineStr">
        <is>
          <t>是</t>
        </is>
      </c>
      <c r="C156" s="53" t="n">
        <v>46246.14715277778</v>
      </c>
      <c r="D156" t="inlineStr">
        <is>
          <t>否</t>
        </is>
      </c>
      <c r="E156" s="53" t="n">
        <v>46245.81381944445</v>
      </c>
      <c r="F156" s="54">
        <f>(NOW()-E156)*24</f>
        <v/>
      </c>
      <c r="G156" t="inlineStr">
        <is>
          <t>13829065136</t>
        </is>
      </c>
      <c r="H156" t="inlineStr">
        <is>
          <t>2026-08-11 17:31:54</t>
        </is>
      </c>
      <c r="I156" t="inlineStr">
        <is>
          <t>潮州市潮安区彩塘镇金砂网格彩金路金砂三村</t>
        </is>
      </c>
      <c r="J156" t="inlineStr">
        <is>
          <t>杨鑫泳</t>
        </is>
      </c>
      <c r="K156" t="inlineStr">
        <is>
          <t>彩塘东凤工作站</t>
        </is>
      </c>
      <c r="L156" t="inlineStr">
        <is>
          <t>潮安</t>
        </is>
      </c>
      <c r="M156" t="inlineStr">
        <is>
          <t>20260811170708X228691402</t>
        </is>
      </c>
      <c r="N156" t="inlineStr">
        <is>
          <t>CMCC-CZ-TSCLX-20260811-029321</t>
        </is>
      </c>
      <c r="O156" t="inlineStr">
        <is>
          <t>潮州</t>
        </is>
      </c>
      <c r="P156" t="inlineStr">
        <is>
          <t>潮安区</t>
        </is>
      </c>
      <c r="Q156">
        <f>IF(AND(A156&lt;&gt;"已参评好",F156&gt;=5),"超5小时未参评",IF(F156&gt;=7,"超7小时未参评",IF(F156&gt;=8,"超时未参评","")))</f>
        <v/>
      </c>
      <c r="R156" t="inlineStr"/>
    </row>
    <row r="157" ht="51" customHeight="1" s="1">
      <c r="B157" t="inlineStr">
        <is>
          <t>是</t>
        </is>
      </c>
      <c r="C157" s="53" t="n">
        <v>46246.19826388889</v>
      </c>
      <c r="D157" t="inlineStr">
        <is>
          <t>否</t>
        </is>
      </c>
      <c r="E157" s="53" t="n">
        <v>46245.86493055556</v>
      </c>
      <c r="F157" s="54">
        <f>(NOW()-E157)*24</f>
        <v/>
      </c>
      <c r="G157" t="inlineStr">
        <is>
          <t>18125837507</t>
        </is>
      </c>
      <c r="H157" t="inlineStr">
        <is>
          <t>2026-08-11 18:45:30</t>
        </is>
      </c>
      <c r="I157" t="inlineStr">
        <is>
          <t>潮州市湘桥区意溪镇坝街网格意东一路坝街</t>
        </is>
      </c>
      <c r="J157" t="inlineStr">
        <is>
          <t>黄文振</t>
        </is>
      </c>
      <c r="K157" t="inlineStr">
        <is>
          <t>韩江新城工作站</t>
        </is>
      </c>
      <c r="L157" t="inlineStr">
        <is>
          <t>市区</t>
        </is>
      </c>
      <c r="M157" t="inlineStr">
        <is>
          <t>20260811172940X580174358</t>
        </is>
      </c>
      <c r="N157" t="inlineStr">
        <is>
          <t>CMCC-CZ-TSCLX-20260811-036022</t>
        </is>
      </c>
      <c r="O157" t="inlineStr">
        <is>
          <t>潮州</t>
        </is>
      </c>
      <c r="P157" t="inlineStr">
        <is>
          <t>湘桥区</t>
        </is>
      </c>
      <c r="Q157">
        <f>IF(AND(A157&lt;&gt;"已参评好",F157&gt;=5),"超5小时未参评",IF(F157&gt;=7,"超7小时未参评",IF(F157&gt;=8,"超时未参评","")))</f>
        <v/>
      </c>
      <c r="R157" t="inlineStr"/>
    </row>
    <row r="158" ht="51" customHeight="1" s="1">
      <c r="A158" t="inlineStr">
        <is>
          <t>未参评好</t>
        </is>
      </c>
      <c r="B158" t="inlineStr">
        <is>
          <t>是</t>
        </is>
      </c>
      <c r="C158" s="53" t="n">
        <v>46246.20672453703</v>
      </c>
      <c r="D158" t="inlineStr">
        <is>
          <t>否</t>
        </is>
      </c>
      <c r="E158" s="53" t="n">
        <v>46245.87339120371</v>
      </c>
      <c r="F158" s="54">
        <f>(NOW()-E158)*24</f>
        <v/>
      </c>
      <c r="G158" t="inlineStr">
        <is>
          <t>13826401785</t>
        </is>
      </c>
      <c r="H158" t="inlineStr">
        <is>
          <t>2026-08-11 18:57:41</t>
        </is>
      </c>
      <c r="I158" t="inlineStr">
        <is>
          <t>潮州市饶平县黄冈镇河北网格环城北路盛发家居建材城【可装2000M】</t>
        </is>
      </c>
      <c r="J158" t="inlineStr">
        <is>
          <t>林葵</t>
        </is>
      </c>
      <c r="K158" t="inlineStr">
        <is>
          <t>饶平城区工作站</t>
        </is>
      </c>
      <c r="L158" t="inlineStr">
        <is>
          <t>饶平</t>
        </is>
      </c>
      <c r="M158" t="inlineStr">
        <is>
          <t>20260811181644X404261627</t>
        </is>
      </c>
      <c r="N158" t="inlineStr">
        <is>
          <t>CMCC-CZ-TSCLX-20260811-037018</t>
        </is>
      </c>
      <c r="O158" t="inlineStr">
        <is>
          <t>潮州</t>
        </is>
      </c>
      <c r="P158" t="inlineStr">
        <is>
          <t>饶平县</t>
        </is>
      </c>
      <c r="Q158">
        <f>IF(AND(A158&lt;&gt;"已参评好",F158&gt;=5),"超5小时未参评",IF(F158&gt;=7,"超7小时未参评",IF(F158&gt;=8,"超时未参评","")))</f>
        <v/>
      </c>
      <c r="R158" t="inlineStr">
        <is>
          <t>未收到信息</t>
        </is>
      </c>
    </row>
    <row r="159" ht="51" customHeight="1" s="1">
      <c r="B159" t="inlineStr">
        <is>
          <t>是</t>
        </is>
      </c>
      <c r="C159" s="53" t="n">
        <v>46246.21069444445</v>
      </c>
      <c r="D159" t="inlineStr">
        <is>
          <t>否</t>
        </is>
      </c>
      <c r="E159" s="53" t="n">
        <v>46245.87736111111</v>
      </c>
      <c r="F159" s="54">
        <f>(NOW()-E159)*24</f>
        <v/>
      </c>
      <c r="G159" t="inlineStr">
        <is>
          <t>19865012031</t>
        </is>
      </c>
      <c r="H159" t="inlineStr">
        <is>
          <t>2026-08-11 19:03:24</t>
        </is>
      </c>
      <c r="I159" t="inlineStr">
        <is>
          <t>潮州市饶平县新丰镇网格334省道扶阳楼片区</t>
        </is>
      </c>
      <c r="J159" t="inlineStr">
        <is>
          <t>詹蔚均</t>
        </is>
      </c>
      <c r="K159" t="inlineStr">
        <is>
          <t>饶平北片工作站</t>
        </is>
      </c>
      <c r="L159" t="inlineStr">
        <is>
          <t>饶平</t>
        </is>
      </c>
      <c r="M159" t="inlineStr">
        <is>
          <t>20260811182105X665683918</t>
        </is>
      </c>
      <c r="N159" t="inlineStr">
        <is>
          <t>CMCC-CZ-TSCLX-20260811-033091</t>
        </is>
      </c>
      <c r="O159" t="inlineStr">
        <is>
          <t>潮州</t>
        </is>
      </c>
      <c r="P159" t="inlineStr">
        <is>
          <t>饶平县</t>
        </is>
      </c>
      <c r="Q159">
        <f>IF(AND(A159&lt;&gt;"已参评好",F159&gt;=5),"超5小时未参评",IF(F159&gt;=7,"超7小时未参评",IF(F159&gt;=8,"超时未参评","")))</f>
        <v/>
      </c>
      <c r="R159" t="inlineStr"/>
    </row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9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13715738876</t>
        </is>
      </c>
      <c r="B2" s="53" t="n">
        <v>46244.91972222222</v>
      </c>
      <c r="C2" t="inlineStr">
        <is>
          <t>彩塘东凤装维工作站</t>
        </is>
      </c>
      <c r="D2" t="inlineStr">
        <is>
          <t>丁锐涛</t>
        </is>
      </c>
      <c r="E2" t="inlineStr">
        <is>
          <t>沈胜辉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46245.50305555556</v>
      </c>
      <c r="K2" s="53" t="n">
        <v>46245.83638888889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15113744163</t>
        </is>
      </c>
      <c r="B3" s="53" t="n">
        <v>46244.89895833333</v>
      </c>
      <c r="C3" t="inlineStr">
        <is>
          <t>浮洋网格</t>
        </is>
      </c>
      <c r="D3" t="inlineStr">
        <is>
          <t>曾声锦</t>
        </is>
      </c>
      <c r="E3" t="inlineStr">
        <is>
          <t>邱晓杰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46245.48229166667</v>
      </c>
      <c r="K3" s="53" t="n">
        <v>46245.815625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15976301507</t>
        </is>
      </c>
      <c r="B4" s="53" t="n">
        <v>46244.89103009259</v>
      </c>
      <c r="C4" t="inlineStr">
        <is>
          <t>江东龙湖工作站</t>
        </is>
      </c>
      <c r="D4" t="inlineStr">
        <is>
          <t>郑州杰</t>
        </is>
      </c>
      <c r="E4" t="inlineStr">
        <is>
          <t>李帆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46245.47436342593</v>
      </c>
      <c r="K4" s="53" t="n">
        <v>46245.80769675926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15992356435</t>
        </is>
      </c>
      <c r="B5" s="53" t="n">
        <v>46244.82016203704</v>
      </c>
      <c r="C5" t="inlineStr">
        <is>
          <t>浮洋网格</t>
        </is>
      </c>
      <c r="D5" t="inlineStr">
        <is>
          <t>曾声锦</t>
        </is>
      </c>
      <c r="E5" t="inlineStr">
        <is>
          <t>吴伟</t>
        </is>
      </c>
      <c r="G5" t="inlineStr">
        <is>
          <t>超时</t>
        </is>
      </c>
      <c r="H5" t="inlineStr">
        <is>
          <t>是</t>
        </is>
      </c>
      <c r="I5" s="54">
        <f>(NOW()-J5)*24</f>
        <v/>
      </c>
      <c r="J5" s="53" t="n">
        <v>46244.90349537037</v>
      </c>
      <c r="K5" s="53" t="n">
        <v>46245.2368287037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13690012860</t>
        </is>
      </c>
      <c r="B6" s="53" t="n">
        <v>46245.50576388889</v>
      </c>
      <c r="C6" t="inlineStr">
        <is>
          <t>潮安城区工作站</t>
        </is>
      </c>
      <c r="D6" t="inlineStr">
        <is>
          <t>吴家鸣</t>
        </is>
      </c>
      <c r="E6" t="inlineStr">
        <is>
          <t>郑静亮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46245.58909722222</v>
      </c>
      <c r="K6" s="53" t="n">
        <v>46245.92243055555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13433766326</t>
        </is>
      </c>
      <c r="B7" s="53" t="n">
        <v>46245.46934027778</v>
      </c>
      <c r="C7" t="inlineStr">
        <is>
          <t>江东龙湖工作站</t>
        </is>
      </c>
      <c r="D7" t="inlineStr">
        <is>
          <t>郑州杰</t>
        </is>
      </c>
      <c r="E7" t="inlineStr">
        <is>
          <t>李帆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46245.55267361111</v>
      </c>
      <c r="K7" s="53" t="n">
        <v>46245.88600694444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13670726935</t>
        </is>
      </c>
      <c r="B8" s="53" t="n">
        <v>46245.47215277778</v>
      </c>
      <c r="C8" t="inlineStr">
        <is>
          <t>江东龙湖工作站</t>
        </is>
      </c>
      <c r="D8" t="inlineStr">
        <is>
          <t>郑州杰</t>
        </is>
      </c>
      <c r="E8" t="inlineStr">
        <is>
          <t>谢泽华</t>
        </is>
      </c>
      <c r="F8" t="inlineStr">
        <is>
          <t>已参评好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46245.55548611111</v>
      </c>
      <c r="K8" s="53" t="n">
        <v>46245.88881944444</v>
      </c>
      <c r="L8">
        <f>IF(AND(F8&lt;&gt;"已参评好",I8&gt;=5),"超5小时未参评",IF(I8&gt;=7,"超7小时未参评",IF(I8&gt;=8,"超时未参评","")))</f>
        <v/>
      </c>
      <c r="M8" t="inlineStr">
        <is>
          <t>已参评好</t>
        </is>
      </c>
    </row>
    <row r="9" ht="51" customHeight="1" s="1">
      <c r="A9" t="inlineStr">
        <is>
          <t>13534627404</t>
        </is>
      </c>
      <c r="B9" s="53" t="n">
        <v>46245.43920138889</v>
      </c>
      <c r="C9" t="inlineStr">
        <is>
          <t>韩江新城工作站</t>
        </is>
      </c>
      <c r="D9" t="inlineStr">
        <is>
          <t>邱培烁</t>
        </is>
      </c>
      <c r="E9" t="inlineStr">
        <is>
          <t>陈少煌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46245.52253472222</v>
      </c>
      <c r="K9" s="53" t="n">
        <v>46245.85586805556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17725892506</t>
        </is>
      </c>
      <c r="B10" s="53" t="n">
        <v>46245.45245370371</v>
      </c>
      <c r="C10" t="inlineStr">
        <is>
          <t>潮安城区工作站</t>
        </is>
      </c>
      <c r="D10" t="inlineStr">
        <is>
          <t>吴家鸣</t>
        </is>
      </c>
      <c r="E10" t="inlineStr">
        <is>
          <t>林洽水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46245.53578703704</v>
      </c>
      <c r="K10" s="53" t="n">
        <v>46245.86912037037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15807682438</t>
        </is>
      </c>
      <c r="B11" s="53" t="n">
        <v>46245.49866898148</v>
      </c>
      <c r="C11" t="inlineStr">
        <is>
          <t>潮安城区工作站</t>
        </is>
      </c>
      <c r="D11" t="inlineStr">
        <is>
          <t>吴家鸣</t>
        </is>
      </c>
      <c r="E11" t="inlineStr">
        <is>
          <t>林洽水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46245.58200231481</v>
      </c>
      <c r="K11" s="53" t="n">
        <v>46245.91533564815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13433735889</t>
        </is>
      </c>
      <c r="B12" s="53" t="n">
        <v>46245.56608796296</v>
      </c>
      <c r="C12" t="inlineStr">
        <is>
          <t>市区城北工作站</t>
        </is>
      </c>
      <c r="D12" t="inlineStr">
        <is>
          <t>陆锐荣</t>
        </is>
      </c>
      <c r="E12" t="inlineStr">
        <is>
          <t>周创镔</t>
        </is>
      </c>
      <c r="G12" t="inlineStr">
        <is>
          <t>未超8小时</t>
        </is>
      </c>
      <c r="H12" t="inlineStr">
        <is>
          <t>是</t>
        </is>
      </c>
      <c r="I12" s="54">
        <f>(NOW()-J12)*24</f>
        <v/>
      </c>
      <c r="J12" s="53" t="n">
        <v>46245.64942129629</v>
      </c>
      <c r="K12" s="53" t="n">
        <v>46245.98275462963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13531546901</t>
        </is>
      </c>
      <c r="B13" s="53" t="n">
        <v>46245.49707175926</v>
      </c>
      <c r="C13" t="inlineStr">
        <is>
          <t>饶平城区工作站</t>
        </is>
      </c>
      <c r="D13" t="inlineStr">
        <is>
          <t>陈泽鹏</t>
        </is>
      </c>
      <c r="E13" t="inlineStr">
        <is>
          <t>刘春辉</t>
        </is>
      </c>
      <c r="F13" t="inlineStr">
        <is>
          <t>未参评好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46245.58040509259</v>
      </c>
      <c r="K13" s="53" t="n">
        <v>46245.91373842592</v>
      </c>
      <c r="L13">
        <f>IF(AND(F13&lt;&gt;"已参评好",I13&gt;=5),"超5小时未参评",IF(I13&gt;=7,"超7小时未参评",IF(I13&gt;=8,"超时未参评","")))</f>
        <v/>
      </c>
      <c r="M13" t="inlineStr">
        <is>
          <t>联系不上用户</t>
        </is>
      </c>
    </row>
    <row r="14" ht="51" customHeight="1" s="1">
      <c r="A14" t="inlineStr">
        <is>
          <t>13539358135</t>
        </is>
      </c>
      <c r="B14" s="53" t="n">
        <v>46245.51674768519</v>
      </c>
      <c r="C14" t="inlineStr">
        <is>
          <t>古巷登塘工作站</t>
        </is>
      </c>
      <c r="D14" t="inlineStr">
        <is>
          <t>陈佳雄</t>
        </is>
      </c>
      <c r="E14" t="inlineStr">
        <is>
          <t>刘铭烨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46245.60008101852</v>
      </c>
      <c r="K14" s="53" t="n">
        <v>46245.93341435185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13531503858</t>
        </is>
      </c>
      <c r="B15" s="53" t="n">
        <v>46245.56993055555</v>
      </c>
      <c r="C15" t="inlineStr">
        <is>
          <t>磷官铁工作站</t>
        </is>
      </c>
      <c r="D15" t="inlineStr">
        <is>
          <t>吴坊</t>
        </is>
      </c>
      <c r="E15" t="inlineStr">
        <is>
          <t>刘广锋</t>
        </is>
      </c>
      <c r="G15" t="inlineStr">
        <is>
          <t>未超8小时</t>
        </is>
      </c>
      <c r="H15" t="inlineStr">
        <is>
          <t>是</t>
        </is>
      </c>
      <c r="I15" s="54">
        <f>(NOW()-J15)*24</f>
        <v/>
      </c>
      <c r="J15" s="53" t="n">
        <v>46245.65326388889</v>
      </c>
      <c r="K15" s="53" t="n">
        <v>46245.98659722223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18948481169</t>
        </is>
      </c>
      <c r="B16" s="53" t="n">
        <v>46245.503125</v>
      </c>
      <c r="C16" t="inlineStr">
        <is>
          <t>韩江新城工作站</t>
        </is>
      </c>
      <c r="D16" t="inlineStr">
        <is>
          <t>邱培烁</t>
        </is>
      </c>
      <c r="E16" t="inlineStr">
        <is>
          <t>高科文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46245.58645833333</v>
      </c>
      <c r="K16" s="53" t="n">
        <v>46245.91979166667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13923510116</t>
        </is>
      </c>
      <c r="B17" s="53" t="n">
        <v>46245.49350694445</v>
      </c>
      <c r="C17" t="inlineStr">
        <is>
          <t>韩江新城工作站</t>
        </is>
      </c>
      <c r="D17" t="inlineStr">
        <is>
          <t>邱培烁</t>
        </is>
      </c>
      <c r="E17" t="inlineStr">
        <is>
          <t>黄文振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46245.57684027778</v>
      </c>
      <c r="K17" s="53" t="n">
        <v>46245.91017361111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15992344504</t>
        </is>
      </c>
      <c r="B18" s="53" t="n">
        <v>46245.44498842592</v>
      </c>
      <c r="C18" t="inlineStr">
        <is>
          <t>东界三镇工作站</t>
        </is>
      </c>
      <c r="D18" t="inlineStr">
        <is>
          <t>周少杰</t>
        </is>
      </c>
      <c r="E18" t="inlineStr">
        <is>
          <t>杨振浜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46245.52832175926</v>
      </c>
      <c r="K18" s="53" t="n">
        <v>46245.86165509259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13539399280</t>
        </is>
      </c>
      <c r="B19" s="53" t="n">
        <v>46245.46635416667</v>
      </c>
      <c r="C19" t="inlineStr">
        <is>
          <t>瓷都枫溪工作站</t>
        </is>
      </c>
      <c r="D19" t="inlineStr">
        <is>
          <t>许守锦</t>
        </is>
      </c>
      <c r="E19" t="inlineStr">
        <is>
          <t>洪溢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46245.5496875</v>
      </c>
      <c r="K19" s="53" t="n">
        <v>46245.88302083333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36530073448</t>
        </is>
      </c>
      <c r="B20" s="53" t="n">
        <v>46245.54001157408</v>
      </c>
      <c r="C20" t="inlineStr">
        <is>
          <t>瓷都枫溪工作站</t>
        </is>
      </c>
      <c r="D20" t="inlineStr">
        <is>
          <t>许守锦</t>
        </is>
      </c>
      <c r="E20" t="inlineStr">
        <is>
          <t>陈庆海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46245.62334490741</v>
      </c>
      <c r="K20" s="53" t="n">
        <v>46245.95667824074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18125821027</t>
        </is>
      </c>
      <c r="B21" s="53" t="n">
        <v>46245.51533564815</v>
      </c>
      <c r="C21" t="inlineStr">
        <is>
          <t>市区城北工作站</t>
        </is>
      </c>
      <c r="D21" t="inlineStr">
        <is>
          <t>陆锐荣</t>
        </is>
      </c>
      <c r="E21" t="inlineStr">
        <is>
          <t>徐建章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46245.59866898148</v>
      </c>
      <c r="K21" s="53" t="n">
        <v>46245.93200231482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17728470941</t>
        </is>
      </c>
      <c r="B22" s="53" t="n">
        <v>46245.44229166667</v>
      </c>
      <c r="C22" t="inlineStr">
        <is>
          <t>饶平城区工作站</t>
        </is>
      </c>
      <c r="D22" t="inlineStr">
        <is>
          <t>陈泽鹏</t>
        </is>
      </c>
      <c r="E22" t="inlineStr">
        <is>
          <t>郑汉钦</t>
        </is>
      </c>
      <c r="F22" t="inlineStr">
        <is>
          <t>已参评好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46245.525625</v>
      </c>
      <c r="K22" s="53" t="n">
        <v>46245.85895833333</v>
      </c>
      <c r="L22">
        <f>IF(AND(F22&lt;&gt;"已参评好",I22&gt;=5),"超5小时未参评",IF(I22&gt;=7,"超7小时未参评",IF(I22&gt;=8,"超时未参评","")))</f>
        <v/>
      </c>
      <c r="M22" t="inlineStr">
        <is>
          <t>已参评</t>
        </is>
      </c>
    </row>
    <row r="23" ht="51" customHeight="1" s="1">
      <c r="A23" t="inlineStr">
        <is>
          <t>13612448797</t>
        </is>
      </c>
      <c r="B23" s="53" t="n">
        <v>46245.59212962963</v>
      </c>
      <c r="C23" t="inlineStr">
        <is>
          <t>彩塘东凤工作站</t>
        </is>
      </c>
      <c r="D23" t="inlineStr">
        <is>
          <t>丁锐涛</t>
        </is>
      </c>
      <c r="E23" t="inlineStr">
        <is>
          <t>沈广沅</t>
        </is>
      </c>
      <c r="F23" t="inlineStr">
        <is>
          <t>已参评好</t>
        </is>
      </c>
      <c r="G23" t="inlineStr">
        <is>
          <t>未超8小时</t>
        </is>
      </c>
      <c r="H23" t="inlineStr">
        <is>
          <t>是</t>
        </is>
      </c>
      <c r="I23" s="54">
        <f>(NOW()-J23)*24</f>
        <v/>
      </c>
      <c r="J23" s="53" t="n">
        <v>46245.67546296296</v>
      </c>
      <c r="K23" s="53" t="n">
        <v>46246.00879629629</v>
      </c>
      <c r="L23">
        <f>IF(AND(F23&lt;&gt;"已参评好",I23&gt;=5),"超5小时未参评",IF(I23&gt;=7,"超7小时未参评",IF(I23&gt;=8,"超时未参评","")))</f>
        <v/>
      </c>
      <c r="M23" t="inlineStr">
        <is>
          <t>已参评好</t>
        </is>
      </c>
    </row>
    <row r="24" ht="51" customHeight="1" s="1">
      <c r="A24" t="inlineStr">
        <is>
          <t>15814950721</t>
        </is>
      </c>
      <c r="B24" s="53" t="n">
        <v>46245.61513888889</v>
      </c>
      <c r="C24" t="inlineStr">
        <is>
          <t>市区城南工作站</t>
        </is>
      </c>
      <c r="D24" t="inlineStr">
        <is>
          <t>陈理智</t>
        </is>
      </c>
      <c r="E24" t="inlineStr">
        <is>
          <t>陈涛</t>
        </is>
      </c>
      <c r="G24" t="inlineStr">
        <is>
          <t>未超8小时</t>
        </is>
      </c>
      <c r="H24" t="inlineStr">
        <is>
          <t>是</t>
        </is>
      </c>
      <c r="I24" s="54">
        <f>(NOW()-J24)*24</f>
        <v/>
      </c>
      <c r="J24" s="53" t="n">
        <v>46245.69847222222</v>
      </c>
      <c r="K24" s="53" t="n">
        <v>46246.03180555555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15916492419</t>
        </is>
      </c>
      <c r="B25" s="53" t="n">
        <v>46245.5484375</v>
      </c>
      <c r="C25" t="inlineStr">
        <is>
          <t>饶平北片工作站</t>
        </is>
      </c>
      <c r="D25" t="inlineStr">
        <is>
          <t>詹进链</t>
        </is>
      </c>
      <c r="E25" t="inlineStr">
        <is>
          <t>詹蔚均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46245.63177083333</v>
      </c>
      <c r="K25" s="53" t="n">
        <v>46245.96510416667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15913088115</t>
        </is>
      </c>
      <c r="B26" s="53" t="n">
        <v>46245.43863425926</v>
      </c>
      <c r="C26" t="inlineStr">
        <is>
          <t>饶平西片工作站</t>
        </is>
      </c>
      <c r="D26" t="inlineStr">
        <is>
          <t>吴泽镐</t>
        </is>
      </c>
      <c r="E26" t="inlineStr">
        <is>
          <t>林锦州</t>
        </is>
      </c>
      <c r="F26" t="inlineStr">
        <is>
          <t>未参评好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46245.52196759259</v>
      </c>
      <c r="K26" s="53" t="n">
        <v>46245.85530092593</v>
      </c>
      <c r="L26">
        <f>IF(AND(F26&lt;&gt;"已参评好",I26&gt;=5),"超5小时未参评",IF(I26&gt;=7,"超7小时未参评",IF(I26&gt;=8,"超时未参评","")))</f>
        <v/>
      </c>
      <c r="M26" t="inlineStr">
        <is>
          <t>没收到信息</t>
        </is>
      </c>
    </row>
    <row r="27" ht="51" customHeight="1" s="1">
      <c r="A27" t="inlineStr">
        <is>
          <t>13690084304</t>
        </is>
      </c>
      <c r="B27" s="53" t="n">
        <v>46245.49158564815</v>
      </c>
      <c r="C27" t="inlineStr">
        <is>
          <t>潮安城区工作站</t>
        </is>
      </c>
      <c r="D27" t="inlineStr">
        <is>
          <t>吴家鸣</t>
        </is>
      </c>
      <c r="E27" t="inlineStr">
        <is>
          <t>蔡满煜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46245.57491898148</v>
      </c>
      <c r="K27" s="53" t="n">
        <v>46245.90825231482</v>
      </c>
      <c r="L27">
        <f>IF(AND(F27&lt;&gt;"已参评好",I27&gt;=5),"超5小时未参评",IF(I27&gt;=7,"超7小时未参评",IF(I27&gt;=8,"超时未参评","")))</f>
        <v/>
      </c>
      <c r="M27" t="inlineStr"/>
    </row>
    <row r="28" ht="51" customHeight="1" s="1">
      <c r="A28" t="inlineStr">
        <is>
          <t>13727994499</t>
        </is>
      </c>
      <c r="B28" s="53" t="n">
        <v>46245.57461805556</v>
      </c>
      <c r="C28" t="inlineStr">
        <is>
          <t>韩江新城工作站</t>
        </is>
      </c>
      <c r="D28" t="inlineStr">
        <is>
          <t>邱培烁</t>
        </is>
      </c>
      <c r="E28" t="inlineStr">
        <is>
          <t>谢洽杰</t>
        </is>
      </c>
      <c r="G28" t="inlineStr">
        <is>
          <t>未超8小时</t>
        </is>
      </c>
      <c r="H28" t="inlineStr">
        <is>
          <t>是</t>
        </is>
      </c>
      <c r="I28" s="54">
        <f>(NOW()-J28)*24</f>
        <v/>
      </c>
      <c r="J28" s="53" t="n">
        <v>46245.65795138889</v>
      </c>
      <c r="K28" s="53" t="n">
        <v>46245.99128472222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13553703663</t>
        </is>
      </c>
      <c r="B29" s="53" t="n">
        <v>46245.44533564815</v>
      </c>
      <c r="C29" t="inlineStr">
        <is>
          <t>江东龙湖工作站</t>
        </is>
      </c>
      <c r="D29" t="inlineStr">
        <is>
          <t>郑州杰</t>
        </is>
      </c>
      <c r="E29" t="inlineStr">
        <is>
          <t>黄伟河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46245.52866898148</v>
      </c>
      <c r="K29" s="53" t="n">
        <v>46245.86200231482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18924728494</t>
        </is>
      </c>
      <c r="B30" s="53" t="n">
        <v>46245.4719212963</v>
      </c>
      <c r="C30" t="inlineStr">
        <is>
          <t>市区城南工作站</t>
        </is>
      </c>
      <c r="D30" t="inlineStr">
        <is>
          <t>陈理智</t>
        </is>
      </c>
      <c r="E30" t="inlineStr">
        <is>
          <t>阮少寅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46245.55525462963</v>
      </c>
      <c r="K30" s="53" t="n">
        <v>46245.88858796296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13539388366</t>
        </is>
      </c>
      <c r="B31" s="53" t="n">
        <v>46245.46438657407</v>
      </c>
      <c r="C31" t="inlineStr">
        <is>
          <t>饶平城区工作站</t>
        </is>
      </c>
      <c r="D31" t="inlineStr">
        <is>
          <t>陈泽鹏</t>
        </is>
      </c>
      <c r="E31" t="inlineStr">
        <is>
          <t>郑晓杰</t>
        </is>
      </c>
      <c r="F31" t="inlineStr">
        <is>
          <t>未参评好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46245.54771990741</v>
      </c>
      <c r="K31" s="53" t="n">
        <v>46245.88105324074</v>
      </c>
      <c r="L31">
        <f>IF(AND(F31&lt;&gt;"已参评好",I31&gt;=5),"超5小时未参评",IF(I31&gt;=7,"超7小时未参评",IF(I31&gt;=8,"超时未参评","")))</f>
        <v/>
      </c>
      <c r="M31" t="inlineStr">
        <is>
          <t>用户不懂操作</t>
        </is>
      </c>
    </row>
    <row r="32" ht="51" customHeight="1" s="1">
      <c r="A32" t="inlineStr">
        <is>
          <t>13829071375</t>
        </is>
      </c>
      <c r="B32" s="53" t="n">
        <v>46245.4724074074</v>
      </c>
      <c r="C32" t="inlineStr">
        <is>
          <t>高铁三镇工作站</t>
        </is>
      </c>
      <c r="D32" t="inlineStr">
        <is>
          <t>洪名鑫</t>
        </is>
      </c>
      <c r="E32" t="inlineStr">
        <is>
          <t>蔡秋明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46245.55574074074</v>
      </c>
      <c r="K32" s="53" t="n">
        <v>46245.88907407408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15992320017</t>
        </is>
      </c>
      <c r="B33" s="53" t="n">
        <v>46245.43241898148</v>
      </c>
      <c r="C33" t="inlineStr">
        <is>
          <t>饶平中片工作站</t>
        </is>
      </c>
      <c r="D33" t="inlineStr">
        <is>
          <t>郑洽祥</t>
        </is>
      </c>
      <c r="E33" t="inlineStr">
        <is>
          <t>陈宋杰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46245.51575231482</v>
      </c>
      <c r="K33" s="53" t="n">
        <v>46245.84908564815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13332796733</t>
        </is>
      </c>
      <c r="B34" s="53" t="n">
        <v>46245.48633101852</v>
      </c>
      <c r="C34" t="inlineStr">
        <is>
          <t>凤塘镇区工作站</t>
        </is>
      </c>
      <c r="D34" t="inlineStr">
        <is>
          <t>曾声锦</t>
        </is>
      </c>
      <c r="E34" t="inlineStr">
        <is>
          <t>郑楚龙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46245.56966435185</v>
      </c>
      <c r="K34" s="53" t="n">
        <v>46245.90299768518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13435550401</t>
        </is>
      </c>
      <c r="B35" s="53" t="n">
        <v>46245.47158564815</v>
      </c>
      <c r="C35" t="inlineStr">
        <is>
          <t>饶平城区工作站</t>
        </is>
      </c>
      <c r="D35" t="inlineStr">
        <is>
          <t>陈泽鹏</t>
        </is>
      </c>
      <c r="E35" t="inlineStr">
        <is>
          <t>郑臣伟</t>
        </is>
      </c>
      <c r="F35" t="inlineStr">
        <is>
          <t>已参评好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46245.55491898148</v>
      </c>
      <c r="K35" s="53" t="n">
        <v>46245.88825231481</v>
      </c>
      <c r="L35">
        <f>IF(AND(F35&lt;&gt;"已参评好",I35&gt;=5),"超5小时未参评",IF(I35&gt;=7,"超7小时未参评",IF(I35&gt;=8,"超时未参评","")))</f>
        <v/>
      </c>
      <c r="M35" t="inlineStr">
        <is>
          <t>已参评</t>
        </is>
      </c>
    </row>
    <row r="36" ht="51" customHeight="1" s="1">
      <c r="A36" t="inlineStr">
        <is>
          <t>13539356377</t>
        </is>
      </c>
      <c r="B36" s="53" t="n">
        <v>46245.46261574074</v>
      </c>
      <c r="C36" t="inlineStr">
        <is>
          <t>市区城南工作站</t>
        </is>
      </c>
      <c r="D36" t="inlineStr">
        <is>
          <t>陈理智</t>
        </is>
      </c>
      <c r="E36" t="inlineStr">
        <is>
          <t>陈庆炎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46245.54594907408</v>
      </c>
      <c r="K36" s="53" t="n">
        <v>46245.8792824074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15812685008</t>
        </is>
      </c>
      <c r="B37" s="53" t="n">
        <v>46245.47599537037</v>
      </c>
      <c r="C37" t="inlineStr">
        <is>
          <t>彩塘东凤工作站</t>
        </is>
      </c>
      <c r="D37" t="inlineStr">
        <is>
          <t>丁锐涛</t>
        </is>
      </c>
      <c r="E37" t="inlineStr">
        <is>
          <t>陈佳俊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46245.5593287037</v>
      </c>
      <c r="K37" s="53" t="n">
        <v>46245.89266203704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15913091715</t>
        </is>
      </c>
      <c r="B38" s="53" t="n">
        <v>46245.48530092592</v>
      </c>
      <c r="C38" t="inlineStr">
        <is>
          <t>古巷登塘工作站</t>
        </is>
      </c>
      <c r="D38" t="inlineStr">
        <is>
          <t>陈佳雄</t>
        </is>
      </c>
      <c r="E38" t="inlineStr">
        <is>
          <t>庄钰洲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46245.56863425926</v>
      </c>
      <c r="K38" s="53" t="n">
        <v>46245.9019675926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13652822882</t>
        </is>
      </c>
      <c r="B39" s="53" t="n">
        <v>46245.50200231482</v>
      </c>
      <c r="C39" t="inlineStr">
        <is>
          <t>韩江新城工作站</t>
        </is>
      </c>
      <c r="D39" t="inlineStr">
        <is>
          <t>邱培烁</t>
        </is>
      </c>
      <c r="E39" t="inlineStr">
        <is>
          <t>高科文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46245.58533564815</v>
      </c>
      <c r="K39" s="53" t="n">
        <v>46245.91866898148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13623093607</t>
        </is>
      </c>
      <c r="B40" s="53" t="n">
        <v>46245.48916666667</v>
      </c>
      <c r="C40" t="inlineStr">
        <is>
          <t>东界三镇工作站</t>
        </is>
      </c>
      <c r="D40" t="inlineStr">
        <is>
          <t>周少杰</t>
        </is>
      </c>
      <c r="E40" t="inlineStr">
        <is>
          <t>余锡明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46245.5725</v>
      </c>
      <c r="K40" s="53" t="n">
        <v>46245.90583333333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13500112179</t>
        </is>
      </c>
      <c r="B41" s="53" t="n">
        <v>46245.48798611111</v>
      </c>
      <c r="C41" t="inlineStr">
        <is>
          <t>凤塘镇区工作站</t>
        </is>
      </c>
      <c r="D41" t="inlineStr">
        <is>
          <t>曾声锦</t>
        </is>
      </c>
      <c r="E41" t="inlineStr">
        <is>
          <t>邢森鹏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46245.57131944445</v>
      </c>
      <c r="K41" s="53" t="n">
        <v>46245.90465277778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13531570589</t>
        </is>
      </c>
      <c r="B42" s="53" t="n">
        <v>46245.54335648148</v>
      </c>
      <c r="C42" t="inlineStr">
        <is>
          <t>饶平城区工作站</t>
        </is>
      </c>
      <c r="D42" t="inlineStr">
        <is>
          <t>陈泽鹏</t>
        </is>
      </c>
      <c r="E42" t="inlineStr">
        <is>
          <t>郑臣伟</t>
        </is>
      </c>
      <c r="F42" t="inlineStr">
        <is>
          <t>已参评好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46245.62668981482</v>
      </c>
      <c r="K42" s="53" t="n">
        <v>46245.96002314815</v>
      </c>
      <c r="L42">
        <f>IF(AND(F42&lt;&gt;"已参评好",I42&gt;=5),"超5小时未参评",IF(I42&gt;=7,"超7小时未参评",IF(I42&gt;=8,"超时未参评","")))</f>
        <v/>
      </c>
      <c r="M42" t="inlineStr">
        <is>
          <t>已参评</t>
        </is>
      </c>
    </row>
    <row r="43">
      <c r="A43" t="inlineStr">
        <is>
          <t>15919533053</t>
        </is>
      </c>
      <c r="B43" s="53" t="n">
        <v>46245.59666666666</v>
      </c>
      <c r="C43" t="inlineStr">
        <is>
          <t>市区城北工作站</t>
        </is>
      </c>
      <c r="D43" t="inlineStr">
        <is>
          <t>陆锐荣</t>
        </is>
      </c>
      <c r="E43" t="inlineStr">
        <is>
          <t>蔡智发</t>
        </is>
      </c>
      <c r="G43" t="inlineStr">
        <is>
          <t>未超8小时</t>
        </is>
      </c>
      <c r="H43" t="inlineStr">
        <is>
          <t>是</t>
        </is>
      </c>
      <c r="I43" s="54">
        <f>(NOW()-J43)*24</f>
        <v/>
      </c>
      <c r="J43" s="53" t="n">
        <v>46245.68</v>
      </c>
      <c r="K43" s="53" t="n">
        <v>46246.01333333334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13715710043</t>
        </is>
      </c>
      <c r="B44" s="53" t="n">
        <v>46245.6262037037</v>
      </c>
      <c r="C44" t="inlineStr">
        <is>
          <t>瓷都枫溪工作站</t>
        </is>
      </c>
      <c r="D44" t="inlineStr">
        <is>
          <t>许守锦</t>
        </is>
      </c>
      <c r="E44" t="inlineStr">
        <is>
          <t>卢志平</t>
        </is>
      </c>
      <c r="G44" t="inlineStr">
        <is>
          <t>未超8小时</t>
        </is>
      </c>
      <c r="H44" t="inlineStr">
        <is>
          <t>是</t>
        </is>
      </c>
      <c r="I44" s="54">
        <f>(NOW()-J44)*24</f>
        <v/>
      </c>
      <c r="J44" s="53" t="n">
        <v>46245.70953703704</v>
      </c>
      <c r="K44" s="53" t="n">
        <v>46246.04287037037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15919505921</t>
        </is>
      </c>
      <c r="B45" s="53" t="n">
        <v>46245.68863425926</v>
      </c>
      <c r="C45" t="inlineStr">
        <is>
          <t>古巷登塘工作站</t>
        </is>
      </c>
      <c r="D45" t="inlineStr">
        <is>
          <t>陈佳雄</t>
        </is>
      </c>
      <c r="E45" t="inlineStr">
        <is>
          <t>邱瑞斯</t>
        </is>
      </c>
      <c r="G45" t="inlineStr">
        <is>
          <t>未超8小时</t>
        </is>
      </c>
      <c r="H45" t="inlineStr">
        <is>
          <t>是</t>
        </is>
      </c>
      <c r="I45" s="54">
        <f>(NOW()-J45)*24</f>
        <v/>
      </c>
      <c r="J45" s="53" t="n">
        <v>46245.77196759259</v>
      </c>
      <c r="K45" s="53" t="n">
        <v>46246.10530092593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15992321931</t>
        </is>
      </c>
      <c r="B46" s="53" t="n">
        <v>46245.67395833333</v>
      </c>
      <c r="C46" t="inlineStr">
        <is>
          <t>饶平北片工作站</t>
        </is>
      </c>
      <c r="D46" t="inlineStr">
        <is>
          <t>詹进链</t>
        </is>
      </c>
      <c r="E46" t="inlineStr">
        <is>
          <t>张世墩</t>
        </is>
      </c>
      <c r="G46" t="inlineStr">
        <is>
          <t>未超8小时</t>
        </is>
      </c>
      <c r="H46" t="inlineStr">
        <is>
          <t>是</t>
        </is>
      </c>
      <c r="I46" s="54">
        <f>(NOW()-J46)*24</f>
        <v/>
      </c>
      <c r="J46" s="53" t="n">
        <v>46245.75729166667</v>
      </c>
      <c r="K46" s="53" t="n">
        <v>46246.090625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13118602163</t>
        </is>
      </c>
      <c r="B47" s="53" t="n">
        <v>46245.74835648148</v>
      </c>
      <c r="C47" t="inlineStr">
        <is>
          <t>瓷都枫溪工作站</t>
        </is>
      </c>
      <c r="D47" t="inlineStr">
        <is>
          <t>许守锦</t>
        </is>
      </c>
      <c r="E47" t="inlineStr">
        <is>
          <t>庄卓煌</t>
        </is>
      </c>
      <c r="G47" t="inlineStr">
        <is>
          <t>未超8小时</t>
        </is>
      </c>
      <c r="H47" t="inlineStr">
        <is>
          <t>是</t>
        </is>
      </c>
      <c r="I47" s="54">
        <f>(NOW()-J47)*24</f>
        <v/>
      </c>
      <c r="J47" s="53" t="n">
        <v>46245.83168981481</v>
      </c>
      <c r="K47" s="53" t="n">
        <v>46246.16502314815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15919587182</t>
        </is>
      </c>
      <c r="B48" s="53" t="n">
        <v>46245.80642361111</v>
      </c>
      <c r="C48" t="inlineStr">
        <is>
          <t>市区城北工作站</t>
        </is>
      </c>
      <c r="D48" t="inlineStr">
        <is>
          <t>陆锐荣</t>
        </is>
      </c>
      <c r="E48" t="inlineStr">
        <is>
          <t>章增煜</t>
        </is>
      </c>
      <c r="G48" t="inlineStr">
        <is>
          <t>未超8小时</t>
        </is>
      </c>
      <c r="H48" t="inlineStr">
        <is>
          <t>是</t>
        </is>
      </c>
      <c r="I48" s="54">
        <f>(NOW()-J48)*24</f>
        <v/>
      </c>
      <c r="J48" s="53" t="n">
        <v>46245.88975694445</v>
      </c>
      <c r="K48" s="53" t="n">
        <v>46246.22309027778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13160603288</t>
        </is>
      </c>
      <c r="B49" s="53" t="n">
        <v>46245.78155092592</v>
      </c>
      <c r="C49" t="inlineStr">
        <is>
          <t>市区城南工作站</t>
        </is>
      </c>
      <c r="D49" t="inlineStr">
        <is>
          <t>陈理智</t>
        </is>
      </c>
      <c r="E49" t="inlineStr">
        <is>
          <t>陈楷</t>
        </is>
      </c>
      <c r="G49" t="inlineStr">
        <is>
          <t>未超8小时</t>
        </is>
      </c>
      <c r="H49" t="inlineStr">
        <is>
          <t>是</t>
        </is>
      </c>
      <c r="I49" s="54">
        <f>(NOW()-J49)*24</f>
        <v/>
      </c>
      <c r="J49" s="53" t="n">
        <v>46245.86488425926</v>
      </c>
      <c r="K49" s="53" t="n">
        <v>46246.1982175926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18319860093</t>
        </is>
      </c>
      <c r="B50" s="53" t="n">
        <v>46245.73290509259</v>
      </c>
      <c r="C50" t="inlineStr">
        <is>
          <t>高铁三镇工作站</t>
        </is>
      </c>
      <c r="D50" t="inlineStr">
        <is>
          <t>洪名鑫</t>
        </is>
      </c>
      <c r="E50" t="inlineStr">
        <is>
          <t>陈林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46245.81623842593</v>
      </c>
      <c r="K50" s="53" t="n">
        <v>46246.14957175926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15919578616</t>
        </is>
      </c>
      <c r="B51" s="53" t="n">
        <v>46245.73528935185</v>
      </c>
      <c r="C51" t="inlineStr">
        <is>
          <t>彩塘东凤装维工作站</t>
        </is>
      </c>
      <c r="D51" t="inlineStr">
        <is>
          <t>丁锐涛</t>
        </is>
      </c>
      <c r="E51" t="inlineStr">
        <is>
          <t>沈胜辉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46245.81862268518</v>
      </c>
      <c r="K51" s="53" t="n">
        <v>46246.15195601852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15913026774</t>
        </is>
      </c>
      <c r="B52" s="53" t="n">
        <v>46245.67675925926</v>
      </c>
      <c r="C52" t="inlineStr">
        <is>
          <t>饶平中片工作站</t>
        </is>
      </c>
      <c r="D52" t="inlineStr">
        <is>
          <t>郑洽祥</t>
        </is>
      </c>
      <c r="E52" t="inlineStr">
        <is>
          <t>王少永</t>
        </is>
      </c>
      <c r="F52" t="inlineStr">
        <is>
          <t>未参评好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46245.76009259259</v>
      </c>
      <c r="K52" s="53" t="n">
        <v>46246.09342592592</v>
      </c>
      <c r="L52">
        <f>IF(AND(F52&lt;&gt;"已参评好",I52&gt;=5),"超5小时未参评",IF(I52&gt;=7,"超7小时未参评",IF(I52&gt;=8,"超时未参评","")))</f>
        <v/>
      </c>
      <c r="M52" t="inlineStr">
        <is>
          <t>老人不会参评</t>
        </is>
      </c>
    </row>
    <row r="53">
      <c r="A53" t="inlineStr">
        <is>
          <t>17825978859</t>
        </is>
      </c>
      <c r="B53" s="53" t="n">
        <v>46245.67810185185</v>
      </c>
      <c r="C53" t="inlineStr">
        <is>
          <t>彩塘东凤工作站</t>
        </is>
      </c>
      <c r="D53" t="inlineStr">
        <is>
          <t>丁锐涛</t>
        </is>
      </c>
      <c r="E53" t="inlineStr">
        <is>
          <t>郑汉坤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46245.76143518519</v>
      </c>
      <c r="K53" s="53" t="n">
        <v>46246.09476851852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13827329178</t>
        </is>
      </c>
      <c r="B54" s="53" t="n">
        <v>46245.65979166667</v>
      </c>
      <c r="C54" t="inlineStr">
        <is>
          <t>市区城南工作站</t>
        </is>
      </c>
      <c r="D54" t="inlineStr">
        <is>
          <t>陈理智</t>
        </is>
      </c>
      <c r="E54" t="inlineStr">
        <is>
          <t>陈诗俊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46245.743125</v>
      </c>
      <c r="K54" s="53" t="n">
        <v>46246.07645833334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13829021663</t>
        </is>
      </c>
      <c r="B55" s="53" t="n">
        <v>46245.69991898148</v>
      </c>
      <c r="C55" t="inlineStr">
        <is>
          <t>凤塘镇区工作站</t>
        </is>
      </c>
      <c r="D55" t="inlineStr">
        <is>
          <t>曾声锦</t>
        </is>
      </c>
      <c r="E55" t="inlineStr">
        <is>
          <t>刘文绍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46245.78325231482</v>
      </c>
      <c r="K55" s="53" t="n">
        <v>46246.11658564815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13903098980</t>
        </is>
      </c>
      <c r="B56" s="53" t="n">
        <v>46245.65994212963</v>
      </c>
      <c r="C56" t="inlineStr">
        <is>
          <t>潮安城区工作站</t>
        </is>
      </c>
      <c r="D56" t="inlineStr">
        <is>
          <t>吴家鸣</t>
        </is>
      </c>
      <c r="E56" t="inlineStr">
        <is>
          <t>许美庆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46245.74327546296</v>
      </c>
      <c r="K56" s="53" t="n">
        <v>46246.0766087963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13827338225</t>
        </is>
      </c>
      <c r="B57" s="53" t="n">
        <v>46245.65641203704</v>
      </c>
      <c r="C57" t="inlineStr">
        <is>
          <t>潮安城区工作站</t>
        </is>
      </c>
      <c r="D57" t="inlineStr">
        <is>
          <t>吴家鸣</t>
        </is>
      </c>
      <c r="E57" t="inlineStr">
        <is>
          <t>郑静亮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46245.73974537037</v>
      </c>
      <c r="K57" s="53" t="n">
        <v>46246.0730787037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13531561344</t>
        </is>
      </c>
      <c r="B58" s="53" t="n">
        <v>46245.70650462963</v>
      </c>
      <c r="C58" t="inlineStr">
        <is>
          <t>饶平北片工作站</t>
        </is>
      </c>
      <c r="D58" t="inlineStr">
        <is>
          <t>詹进链</t>
        </is>
      </c>
      <c r="E58" t="inlineStr">
        <is>
          <t>詹利波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46245.78983796296</v>
      </c>
      <c r="K58" s="53" t="n">
        <v>46246.1231712963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15814956069</t>
        </is>
      </c>
      <c r="B59" s="53" t="n">
        <v>46245.64622685185</v>
      </c>
      <c r="C59" t="inlineStr">
        <is>
          <t>东界三镇工作站</t>
        </is>
      </c>
      <c r="D59" t="inlineStr">
        <is>
          <t>周少杰</t>
        </is>
      </c>
      <c r="E59" t="inlineStr">
        <is>
          <t>郑海浜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46245.72956018519</v>
      </c>
      <c r="K59" s="53" t="n">
        <v>46246.06289351852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15919510086</t>
        </is>
      </c>
      <c r="B60" s="53" t="n">
        <v>46245.69194444444</v>
      </c>
      <c r="C60" t="inlineStr">
        <is>
          <t>市区城北工作站</t>
        </is>
      </c>
      <c r="D60" t="inlineStr">
        <is>
          <t>陆锐荣</t>
        </is>
      </c>
      <c r="E60" t="inlineStr">
        <is>
          <t>周君山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46245.77527777778</v>
      </c>
      <c r="K60" s="53" t="n">
        <v>46246.10861111111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13828303409</t>
        </is>
      </c>
      <c r="B61" s="53" t="n">
        <v>46245.68096064815</v>
      </c>
      <c r="C61" t="inlineStr">
        <is>
          <t>韩江新城工作站</t>
        </is>
      </c>
      <c r="D61" t="inlineStr">
        <is>
          <t>邱培烁</t>
        </is>
      </c>
      <c r="E61" t="inlineStr">
        <is>
          <t>陈黄欢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46245.76429398148</v>
      </c>
      <c r="K61" s="53" t="n">
        <v>46246.09762731481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13502558922</t>
        </is>
      </c>
      <c r="B62" s="53" t="n">
        <v>46245.69434027778</v>
      </c>
      <c r="C62" t="inlineStr">
        <is>
          <t>市区城南工作站</t>
        </is>
      </c>
      <c r="D62" t="inlineStr">
        <is>
          <t>陈理智</t>
        </is>
      </c>
      <c r="E62" t="inlineStr">
        <is>
          <t>李伟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46245.77767361111</v>
      </c>
      <c r="K62" s="53" t="n">
        <v>46246.11100694445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19866268519</t>
        </is>
      </c>
      <c r="B63" s="53" t="n">
        <v>46245.80387731481</v>
      </c>
      <c r="C63" t="inlineStr">
        <is>
          <t>彩塘东凤工作站</t>
        </is>
      </c>
      <c r="D63" t="inlineStr">
        <is>
          <t>丁锐涛</t>
        </is>
      </c>
      <c r="E63" t="inlineStr">
        <is>
          <t>王锋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46245.88721064815</v>
      </c>
      <c r="K63" s="53" t="n">
        <v>46246.22054398148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15919595612</t>
        </is>
      </c>
      <c r="B64" s="53" t="n">
        <v>46245.63924768518</v>
      </c>
      <c r="C64" t="inlineStr">
        <is>
          <t>古巷登塘工作站</t>
        </is>
      </c>
      <c r="D64" t="inlineStr">
        <is>
          <t>陈佳雄</t>
        </is>
      </c>
      <c r="E64" t="inlineStr">
        <is>
          <t>邱瑞斯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46245.72258101852</v>
      </c>
      <c r="K64" s="53" t="n">
        <v>46246.05591435185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17728478628</t>
        </is>
      </c>
      <c r="B65" s="53" t="n">
        <v>46245.77265046296</v>
      </c>
      <c r="C65" t="inlineStr">
        <is>
          <t>浮洋网格</t>
        </is>
      </c>
      <c r="D65" t="inlineStr">
        <is>
          <t>曾声锦</t>
        </is>
      </c>
      <c r="E65" t="inlineStr">
        <is>
          <t>林卓钿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46245.8559837963</v>
      </c>
      <c r="K65" s="53" t="n">
        <v>46246.18931712963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18344557773</t>
        </is>
      </c>
      <c r="B66" s="53" t="n">
        <v>46245.66829861111</v>
      </c>
      <c r="C66" t="inlineStr">
        <is>
          <t>高铁三镇工作站</t>
        </is>
      </c>
      <c r="D66" t="inlineStr">
        <is>
          <t>洪名鑫</t>
        </is>
      </c>
      <c r="E66" t="inlineStr">
        <is>
          <t>林浩炎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46245.75163194445</v>
      </c>
      <c r="K66" s="53" t="n">
        <v>46246.08496527778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15992399960</t>
        </is>
      </c>
      <c r="B67" s="53" t="n">
        <v>46245.72452546296</v>
      </c>
      <c r="C67" t="inlineStr">
        <is>
          <t>市区城南工作站</t>
        </is>
      </c>
      <c r="D67" t="inlineStr">
        <is>
          <t>陈理智</t>
        </is>
      </c>
      <c r="E67" t="inlineStr">
        <is>
          <t>黄钿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46245.8078587963</v>
      </c>
      <c r="K67" s="53" t="n">
        <v>46246.14119212963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18211214531</t>
        </is>
      </c>
      <c r="B68" s="53" t="n">
        <v>46245.76877314815</v>
      </c>
      <c r="C68" t="inlineStr">
        <is>
          <t>市区城南工作站</t>
        </is>
      </c>
      <c r="D68" t="inlineStr">
        <is>
          <t>陈理智</t>
        </is>
      </c>
      <c r="E68" t="inlineStr">
        <is>
          <t>林铿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46245.85210648148</v>
      </c>
      <c r="K68" s="53" t="n">
        <v>46246.18543981481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13715786833</t>
        </is>
      </c>
      <c r="B69" s="53" t="n">
        <v>46245.72181712963</v>
      </c>
      <c r="C69" t="inlineStr">
        <is>
          <t>古巷登塘工作站</t>
        </is>
      </c>
      <c r="D69" t="inlineStr">
        <is>
          <t>陈佳雄</t>
        </is>
      </c>
      <c r="E69" t="inlineStr">
        <is>
          <t>黄曙镛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46245.80515046296</v>
      </c>
      <c r="K69" s="53" t="n">
        <v>46246.1384837963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13827332839</t>
        </is>
      </c>
      <c r="B70" s="53" t="n">
        <v>46245.68417824074</v>
      </c>
      <c r="C70" t="inlineStr">
        <is>
          <t>江东龙湖工作站</t>
        </is>
      </c>
      <c r="D70" t="inlineStr">
        <is>
          <t>郑州杰</t>
        </is>
      </c>
      <c r="E70" t="inlineStr">
        <is>
          <t>李帆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46245.76751157407</v>
      </c>
      <c r="K70" s="53" t="n">
        <v>46246.10084490741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15876810037</t>
        </is>
      </c>
      <c r="B71" s="53" t="n">
        <v>46245.68131944445</v>
      </c>
      <c r="C71" t="inlineStr">
        <is>
          <t>潮安城区工作站</t>
        </is>
      </c>
      <c r="D71" t="inlineStr">
        <is>
          <t>吴家鸣</t>
        </is>
      </c>
      <c r="E71" t="inlineStr">
        <is>
          <t>庄树贤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46245.76465277778</v>
      </c>
      <c r="K71" s="53" t="n">
        <v>46246.09798611111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15218545079</t>
        </is>
      </c>
      <c r="B72" s="53" t="n">
        <v>46245.75469907407</v>
      </c>
      <c r="C72" t="inlineStr">
        <is>
          <t>饶平北片工作站</t>
        </is>
      </c>
      <c r="D72" t="inlineStr">
        <is>
          <t>詹进链</t>
        </is>
      </c>
      <c r="E72" t="inlineStr">
        <is>
          <t>詹秋鸿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46245.83803240741</v>
      </c>
      <c r="K72" s="53" t="n">
        <v>46246.17136574074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13435556265</t>
        </is>
      </c>
      <c r="B73" s="53" t="n">
        <v>46245.7215162037</v>
      </c>
      <c r="C73" t="inlineStr">
        <is>
          <t>市区城北工作站</t>
        </is>
      </c>
      <c r="D73" t="inlineStr">
        <is>
          <t>陆锐荣</t>
        </is>
      </c>
      <c r="E73" t="inlineStr">
        <is>
          <t>林金旭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46245.80484953704</v>
      </c>
      <c r="K73" s="53" t="n">
        <v>46246.13818287037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15216971280</t>
        </is>
      </c>
      <c r="B74" s="53" t="n">
        <v>46245.66355324074</v>
      </c>
      <c r="C74" t="inlineStr">
        <is>
          <t>古巷登塘工作站</t>
        </is>
      </c>
      <c r="D74" t="inlineStr">
        <is>
          <t>陈佳雄</t>
        </is>
      </c>
      <c r="E74" t="inlineStr">
        <is>
          <t>刘泽标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46245.74688657407</v>
      </c>
      <c r="K74" s="53" t="n">
        <v>46246.08021990741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13534677371</t>
        </is>
      </c>
      <c r="B75" s="53" t="n">
        <v>46245.70422453704</v>
      </c>
      <c r="C75" t="inlineStr">
        <is>
          <t>韩江新城工作站</t>
        </is>
      </c>
      <c r="D75" t="inlineStr">
        <is>
          <t>邱培烁</t>
        </is>
      </c>
      <c r="E75" t="inlineStr">
        <is>
          <t>曾楚湘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46245.78755787037</v>
      </c>
      <c r="K75" s="53" t="n">
        <v>46246.1208912037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17819467871</t>
        </is>
      </c>
      <c r="B76" s="53" t="n">
        <v>46245.66363425926</v>
      </c>
      <c r="C76" t="inlineStr">
        <is>
          <t>潮安城区工作站</t>
        </is>
      </c>
      <c r="D76" t="inlineStr">
        <is>
          <t>吴家鸣</t>
        </is>
      </c>
      <c r="E76" t="inlineStr">
        <is>
          <t>林洽水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46245.74696759259</v>
      </c>
      <c r="K76" s="53" t="n">
        <v>46246.08030092593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13902798230</t>
        </is>
      </c>
      <c r="B77" s="53" t="n">
        <v>46245.77390046296</v>
      </c>
      <c r="C77" t="inlineStr">
        <is>
          <t>瓷都枫溪工作站</t>
        </is>
      </c>
      <c r="D77" t="inlineStr">
        <is>
          <t>许守锦</t>
        </is>
      </c>
      <c r="E77" t="inlineStr">
        <is>
          <t>陈泽民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46245.8572337963</v>
      </c>
      <c r="K77" s="53" t="n">
        <v>46246.19056712963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13502559453</t>
        </is>
      </c>
      <c r="B78" s="53" t="n">
        <v>46245.67836805555</v>
      </c>
      <c r="C78" t="inlineStr">
        <is>
          <t>韩江新城工作站</t>
        </is>
      </c>
      <c r="D78" t="inlineStr">
        <is>
          <t>邱培烁</t>
        </is>
      </c>
      <c r="E78" t="inlineStr">
        <is>
          <t>曾楚湘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46245.76170138889</v>
      </c>
      <c r="K78" s="53" t="n">
        <v>46246.09503472222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18218487535</t>
        </is>
      </c>
      <c r="B79" s="53" t="n">
        <v>46245.66697916666</v>
      </c>
      <c r="C79" t="inlineStr">
        <is>
          <t>饶平中片工作站</t>
        </is>
      </c>
      <c r="D79" t="inlineStr">
        <is>
          <t>郑洽祥</t>
        </is>
      </c>
      <c r="E79" t="inlineStr">
        <is>
          <t>王俊旭</t>
        </is>
      </c>
      <c r="F79" t="inlineStr">
        <is>
          <t>未参评好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46245.7503125</v>
      </c>
      <c r="K79" s="53" t="n">
        <v>46246.08364583334</v>
      </c>
      <c r="L79">
        <f>IF(AND(F79&lt;&gt;"已参评好",I79&gt;=5),"超5小时未参评",IF(I79&gt;=7,"超7小时未参评",IF(I79&gt;=8,"超时未参评","")))</f>
        <v/>
      </c>
      <c r="M79" t="inlineStr">
        <is>
          <t>老人机无法参评</t>
        </is>
      </c>
    </row>
    <row r="80">
      <c r="A80" t="inlineStr">
        <is>
          <t>13690042695</t>
        </is>
      </c>
      <c r="B80" s="53" t="n">
        <v>46245.65785879629</v>
      </c>
      <c r="C80" t="inlineStr">
        <is>
          <t>瓷都枫溪工作站</t>
        </is>
      </c>
      <c r="D80" t="inlineStr">
        <is>
          <t>许守锦</t>
        </is>
      </c>
      <c r="E80" t="inlineStr">
        <is>
          <t>蔡键城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46245.74119212963</v>
      </c>
      <c r="K80" s="53" t="n">
        <v>46246.07452546297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13600120058</t>
        </is>
      </c>
      <c r="B81" s="53" t="n">
        <v>46245.81247685185</v>
      </c>
      <c r="C81" t="inlineStr">
        <is>
          <t>饶平城区工作站</t>
        </is>
      </c>
      <c r="D81" t="inlineStr">
        <is>
          <t>陈泽鹏</t>
        </is>
      </c>
      <c r="E81" t="inlineStr">
        <is>
          <t>郑臣伟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46245.89581018518</v>
      </c>
      <c r="K81" s="53" t="n">
        <v>46246.22914351852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13715786593</t>
        </is>
      </c>
      <c r="B82" s="53" t="n">
        <v>46245.66559027778</v>
      </c>
      <c r="C82" t="inlineStr">
        <is>
          <t>彩塘东凤工作站</t>
        </is>
      </c>
      <c r="D82" t="inlineStr">
        <is>
          <t>丁锐涛</t>
        </is>
      </c>
      <c r="E82" t="inlineStr">
        <is>
          <t>蔡深伟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46245.74892361111</v>
      </c>
      <c r="K82" s="53" t="n">
        <v>46246.08225694444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18218488616</t>
        </is>
      </c>
      <c r="B83" s="53" t="n">
        <v>46245.67716435185</v>
      </c>
      <c r="C83" t="inlineStr">
        <is>
          <t>韩江新城工作站</t>
        </is>
      </c>
      <c r="D83" t="inlineStr">
        <is>
          <t>邱培烁</t>
        </is>
      </c>
      <c r="E83" t="inlineStr">
        <is>
          <t>林思捷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46245.76049768519</v>
      </c>
      <c r="K83" s="53" t="n">
        <v>46246.09383101852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15876800121</t>
        </is>
      </c>
      <c r="B84" s="53" t="n">
        <v>46245.80869212963</v>
      </c>
      <c r="C84" t="inlineStr">
        <is>
          <t>饶平城区工作站</t>
        </is>
      </c>
      <c r="D84" t="inlineStr">
        <is>
          <t>陈泽鹏</t>
        </is>
      </c>
      <c r="E84" t="inlineStr">
        <is>
          <t>刘春辉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46245.89202546296</v>
      </c>
      <c r="K84" s="53" t="n">
        <v>46246.2253587963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19878930307</t>
        </is>
      </c>
      <c r="B85" s="53" t="n">
        <v>46245.69799768519</v>
      </c>
      <c r="C85" t="inlineStr">
        <is>
          <t>饶平中片工作站</t>
        </is>
      </c>
      <c r="D85" t="inlineStr">
        <is>
          <t>郑洽祥</t>
        </is>
      </c>
      <c r="E85" t="inlineStr">
        <is>
          <t>陈宋杰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46245.78133101852</v>
      </c>
      <c r="K85" s="53" t="n">
        <v>46246.11466435185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13531590597</t>
        </is>
      </c>
      <c r="B86" s="53" t="n">
        <v>46245.73342592592</v>
      </c>
      <c r="C86" t="inlineStr">
        <is>
          <t>磷官铁工作站</t>
        </is>
      </c>
      <c r="D86" t="inlineStr">
        <is>
          <t>吴坊</t>
        </is>
      </c>
      <c r="E86" t="inlineStr">
        <is>
          <t>刘继祥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46245.81675925926</v>
      </c>
      <c r="K86" s="53" t="n">
        <v>46246.15009259259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13670737032</t>
        </is>
      </c>
      <c r="B87" s="53" t="n">
        <v>46245.80094907407</v>
      </c>
      <c r="C87" t="inlineStr">
        <is>
          <t>北部四镇工作站</t>
        </is>
      </c>
      <c r="D87" t="inlineStr">
        <is>
          <t>黄再明</t>
        </is>
      </c>
      <c r="E87" t="inlineStr">
        <is>
          <t>林桂明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46245.88428240741</v>
      </c>
      <c r="K87" s="53" t="n">
        <v>46246.21761574074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13652806110</t>
        </is>
      </c>
      <c r="B88" s="53" t="n">
        <v>46245.6989699074</v>
      </c>
      <c r="C88" t="inlineStr">
        <is>
          <t>饶平北片工作站</t>
        </is>
      </c>
      <c r="D88" t="inlineStr">
        <is>
          <t>詹进链</t>
        </is>
      </c>
      <c r="E88" t="inlineStr">
        <is>
          <t>黄记雄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46245.78230324074</v>
      </c>
      <c r="K88" s="53" t="n">
        <v>46246.11563657408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13903092038</t>
        </is>
      </c>
      <c r="B89" s="53" t="n">
        <v>46245.71133101852</v>
      </c>
      <c r="C89" t="inlineStr">
        <is>
          <t>韩江新城工作站</t>
        </is>
      </c>
      <c r="D89" t="inlineStr">
        <is>
          <t>邱培烁</t>
        </is>
      </c>
      <c r="E89" t="inlineStr">
        <is>
          <t>高科文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46245.79466435185</v>
      </c>
      <c r="K89" s="53" t="n">
        <v>46246.12799768519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13612447086</t>
        </is>
      </c>
      <c r="B90" s="53" t="n">
        <v>46245.73546296296</v>
      </c>
      <c r="C90" t="inlineStr">
        <is>
          <t>瓷都枫溪工作站</t>
        </is>
      </c>
      <c r="D90" t="inlineStr">
        <is>
          <t>许守锦</t>
        </is>
      </c>
      <c r="E90" t="inlineStr">
        <is>
          <t>陆锐强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46245.8187962963</v>
      </c>
      <c r="K90" s="53" t="n">
        <v>46246.15212962963</v>
      </c>
      <c r="L90">
        <f>IF(AND(F90&lt;&gt;"已参评好",I90&gt;=5),"超5小时未参评",IF(I90&gt;=7,"超7小时未参评",IF(I90&gt;=8,"超时未参评","")))</f>
        <v/>
      </c>
      <c r="M90" t="inlineStr"/>
    </row>
    <row r="91">
      <c r="A91" t="inlineStr">
        <is>
          <t>13413701536</t>
        </is>
      </c>
      <c r="B91" s="53" t="n">
        <v>46245.77226851852</v>
      </c>
      <c r="C91" t="inlineStr">
        <is>
          <t>磷官铁工作站</t>
        </is>
      </c>
      <c r="D91" t="inlineStr">
        <is>
          <t>吴坊</t>
        </is>
      </c>
      <c r="E91" t="inlineStr">
        <is>
          <t>陆淳鑫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46245.85560185185</v>
      </c>
      <c r="K91" s="53" t="n">
        <v>46246.18893518519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13670727790</t>
        </is>
      </c>
      <c r="B92" s="53" t="n">
        <v>46245.75935185186</v>
      </c>
      <c r="C92" t="inlineStr">
        <is>
          <t>彩塘东凤工作站</t>
        </is>
      </c>
      <c r="D92" t="inlineStr">
        <is>
          <t>丁锐涛</t>
        </is>
      </c>
      <c r="E92" t="inlineStr">
        <is>
          <t>王锋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46245.84268518518</v>
      </c>
      <c r="K92" s="53" t="n">
        <v>46246.17601851852</v>
      </c>
      <c r="L92">
        <f>IF(AND(F92&lt;&gt;"已参评好",I92&gt;=5),"超5小时未参评",IF(I92&gt;=7,"超7小时未参评",IF(I92&gt;=8,"超时未参评","")))</f>
        <v/>
      </c>
      <c r="M92" t="inlineStr"/>
    </row>
    <row r="93">
      <c r="A93" t="inlineStr">
        <is>
          <t>13690095103</t>
        </is>
      </c>
      <c r="B93" s="53" t="n">
        <v>46245.71804398148</v>
      </c>
      <c r="C93" t="inlineStr">
        <is>
          <t>韩江新城工作站</t>
        </is>
      </c>
      <c r="D93" t="inlineStr">
        <is>
          <t>邱培烁</t>
        </is>
      </c>
      <c r="E93" t="inlineStr">
        <is>
          <t>陈少煌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46245.80137731481</v>
      </c>
      <c r="K93" s="53" t="n">
        <v>46246.13471064815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17707685754</t>
        </is>
      </c>
      <c r="B94" s="53" t="n">
        <v>46245.69421296296</v>
      </c>
      <c r="C94" t="inlineStr">
        <is>
          <t>市区城南工作站</t>
        </is>
      </c>
      <c r="D94" t="inlineStr">
        <is>
          <t>陈理智</t>
        </is>
      </c>
      <c r="E94" t="inlineStr">
        <is>
          <t>阮少寅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46245.7775462963</v>
      </c>
      <c r="K94" s="53" t="n">
        <v>46246.11087962963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15814906049</t>
        </is>
      </c>
      <c r="B95" s="53" t="n">
        <v>46245.63270833333</v>
      </c>
      <c r="C95" t="inlineStr">
        <is>
          <t>韩江新城工作站</t>
        </is>
      </c>
      <c r="D95" t="inlineStr">
        <is>
          <t>邱培烁</t>
        </is>
      </c>
      <c r="E95" t="inlineStr">
        <is>
          <t>刘伟煌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46245.71604166667</v>
      </c>
      <c r="K95" s="53" t="n">
        <v>46246.049375</v>
      </c>
      <c r="L95">
        <f>IF(AND(F95&lt;&gt;"已参评好",I95&gt;=5),"超5小时未参评",IF(I95&gt;=7,"超7小时未参评",IF(I95&gt;=8,"超时未参评","")))</f>
        <v/>
      </c>
      <c r="M95" t="inlineStr"/>
    </row>
    <row r="96">
      <c r="A96" t="inlineStr">
        <is>
          <t>36530067606</t>
        </is>
      </c>
      <c r="B96" s="53" t="n">
        <v>46245.70313657408</v>
      </c>
      <c r="C96" t="inlineStr">
        <is>
          <t>市区城北工作站</t>
        </is>
      </c>
      <c r="D96" t="inlineStr">
        <is>
          <t>陆锐荣</t>
        </is>
      </c>
      <c r="E96" t="inlineStr">
        <is>
          <t>陈宏章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46245.78646990741</v>
      </c>
      <c r="K96" s="53" t="n">
        <v>46246.11980324074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13923508897</t>
        </is>
      </c>
      <c r="B97" s="53" t="n">
        <v>46245.66672453703</v>
      </c>
      <c r="C97" t="inlineStr">
        <is>
          <t>市区城北工作站</t>
        </is>
      </c>
      <c r="D97" t="inlineStr">
        <is>
          <t>陆锐荣</t>
        </is>
      </c>
      <c r="E97" t="inlineStr">
        <is>
          <t>张泽鸿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46245.75005787037</v>
      </c>
      <c r="K97" s="53" t="n">
        <v>46246.08339120371</v>
      </c>
      <c r="L97">
        <f>IF(AND(F97&lt;&gt;"已参评好",I97&gt;=5),"超5小时未参评",IF(I97&gt;=7,"超7小时未参评",IF(I97&gt;=8,"超时未参评","")))</f>
        <v/>
      </c>
      <c r="M97" t="inlineStr"/>
    </row>
    <row r="98">
      <c r="A98" t="inlineStr">
        <is>
          <t>17819294771</t>
        </is>
      </c>
      <c r="B98" s="53" t="n">
        <v>46245.67976851852</v>
      </c>
      <c r="C98" t="inlineStr">
        <is>
          <t>市区城北工作站</t>
        </is>
      </c>
      <c r="D98" t="inlineStr">
        <is>
          <t>陆锐荣</t>
        </is>
      </c>
      <c r="E98" t="inlineStr">
        <is>
          <t>林锐浩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46245.76310185185</v>
      </c>
      <c r="K98" s="53" t="n">
        <v>46246.09643518519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36510088329</t>
        </is>
      </c>
      <c r="B99" s="53" t="n">
        <v>46245.72715277778</v>
      </c>
      <c r="C99" t="inlineStr">
        <is>
          <t>瓷都枫溪工作站</t>
        </is>
      </c>
      <c r="D99" t="inlineStr">
        <is>
          <t>许守锦</t>
        </is>
      </c>
      <c r="E99" t="inlineStr">
        <is>
          <t>洪溢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46245.81048611111</v>
      </c>
      <c r="K99" s="53" t="n">
        <v>46246.14381944444</v>
      </c>
      <c r="L99">
        <f>IF(AND(F99&lt;&gt;"已参评好",I99&gt;=5),"超5小时未参评",IF(I99&gt;=7,"超7小时未参评",IF(I99&gt;=8,"超时未参评","")))</f>
        <v/>
      </c>
      <c r="M99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2026-08-11T15:30:05Z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