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5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是</t>
        </is>
      </c>
      <c r="C2" s="53" t="n">
        <v>46244.7850462963</v>
      </c>
      <c r="D2" t="inlineStr">
        <is>
          <t>是</t>
        </is>
      </c>
      <c r="E2" s="53" t="n">
        <v>46244.45171296296</v>
      </c>
      <c r="F2" s="54">
        <f>(NOW()-E2)*24</f>
        <v/>
      </c>
      <c r="G2" t="inlineStr">
        <is>
          <t>15919562439</t>
        </is>
      </c>
      <c r="H2" t="inlineStr">
        <is>
          <t>2026-08-10 08:50:28</t>
        </is>
      </c>
      <c r="I2" t="inlineStr">
        <is>
          <t>潮州市潮安区浮洋镇浮洋南网格仙庭路仙庭村</t>
        </is>
      </c>
      <c r="J2" t="inlineStr">
        <is>
          <t>邱晓杰</t>
        </is>
      </c>
      <c r="K2" t="inlineStr">
        <is>
          <t>浮洋网格</t>
        </is>
      </c>
      <c r="M2" t="inlineStr">
        <is>
          <t>20260809083413X653270466</t>
        </is>
      </c>
      <c r="N2" t="inlineStr">
        <is>
          <t>CMCC-CZ-TSCLX-20260809-003427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是</t>
        </is>
      </c>
      <c r="C3" s="53" t="n">
        <v>46244.78776620371</v>
      </c>
      <c r="D3" t="inlineStr">
        <is>
          <t>是</t>
        </is>
      </c>
      <c r="E3" s="53" t="n">
        <v>46244.45443287037</v>
      </c>
      <c r="F3" s="54">
        <f>(NOW()-E3)*24</f>
        <v/>
      </c>
      <c r="G3" t="inlineStr">
        <is>
          <t>13671437375</t>
        </is>
      </c>
      <c r="H3" t="inlineStr">
        <is>
          <t>2026-08-10 08:54:23</t>
        </is>
      </c>
      <c r="I3" t="inlineStr">
        <is>
          <t>潮州市潮安区古巷镇枫洋网格枫洋市路枫洋枫二村</t>
        </is>
      </c>
      <c r="J3" t="inlineStr">
        <is>
          <t>卢泽思</t>
        </is>
      </c>
      <c r="K3" t="inlineStr">
        <is>
          <t>古巷登塘工作站</t>
        </is>
      </c>
      <c r="L3" t="inlineStr">
        <is>
          <t>潮安</t>
        </is>
      </c>
      <c r="M3" t="inlineStr">
        <is>
          <t>20260809094215X735243493</t>
        </is>
      </c>
      <c r="N3" t="inlineStr">
        <is>
          <t>CMCC-CZ-TSCLX-20260809-010063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否</t>
        </is>
      </c>
      <c r="C4" s="53" t="n">
        <v>46244.76541666667</v>
      </c>
      <c r="D4" t="inlineStr">
        <is>
          <t>是</t>
        </is>
      </c>
      <c r="E4" s="53" t="n">
        <v>46244.43208333333</v>
      </c>
      <c r="F4" s="54">
        <f>(NOW()-E4)*24</f>
        <v/>
      </c>
      <c r="G4" t="inlineStr">
        <is>
          <t>15814962751</t>
        </is>
      </c>
      <c r="H4" t="inlineStr">
        <is>
          <t>2026-08-09 20:22:12</t>
        </is>
      </c>
      <c r="I4" t="inlineStr">
        <is>
          <t>潮州市潮安区归湖镇赤凤归湖网格X073县道高峰村委会</t>
        </is>
      </c>
      <c r="J4" t="inlineStr">
        <is>
          <t>林桂明</t>
        </is>
      </c>
      <c r="K4" t="inlineStr">
        <is>
          <t>北部四镇工作站</t>
        </is>
      </c>
      <c r="L4" t="inlineStr">
        <is>
          <t>潮安</t>
        </is>
      </c>
      <c r="M4" t="inlineStr">
        <is>
          <t>20260809114652X212134496</t>
        </is>
      </c>
      <c r="N4" t="inlineStr">
        <is>
          <t>CMCC-CZ-TSCLX-20260809-015619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否</t>
        </is>
      </c>
      <c r="C5" s="53" t="n">
        <v>46244.80711805556</v>
      </c>
      <c r="D5" t="inlineStr">
        <is>
          <t>是</t>
        </is>
      </c>
      <c r="E5" s="53" t="n">
        <v>46244.47378472222</v>
      </c>
      <c r="F5" s="54">
        <f>(NOW()-E5)*24</f>
        <v/>
      </c>
      <c r="G5" t="inlineStr">
        <is>
          <t>15919516698</t>
        </is>
      </c>
      <c r="H5" t="inlineStr">
        <is>
          <t>2026-08-09 21:22:15</t>
        </is>
      </c>
      <c r="I5" t="inlineStr">
        <is>
          <t>潮州市饶平县大埕镇大埕网格X081县道上东村</t>
        </is>
      </c>
      <c r="J5" t="inlineStr">
        <is>
          <t>郑海浜</t>
        </is>
      </c>
      <c r="K5" t="inlineStr">
        <is>
          <t>东界三镇工作站</t>
        </is>
      </c>
      <c r="L5" t="inlineStr">
        <is>
          <t>饶平</t>
        </is>
      </c>
      <c r="M5" t="inlineStr">
        <is>
          <t>20260809134725X445948692</t>
        </is>
      </c>
      <c r="N5" t="inlineStr">
        <is>
          <t>CMCC-CZ-TSCLX-20260809-019396</t>
        </is>
      </c>
      <c r="O5" t="inlineStr">
        <is>
          <t>潮州</t>
        </is>
      </c>
      <c r="P5" t="inlineStr">
        <is>
          <t>饶平县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是</t>
        </is>
      </c>
      <c r="C6" s="53" t="n">
        <v>46244.78907407408</v>
      </c>
      <c r="D6" t="inlineStr">
        <is>
          <t>是</t>
        </is>
      </c>
      <c r="E6" s="53" t="n">
        <v>46244.45574074074</v>
      </c>
      <c r="F6" s="54">
        <f>(NOW()-E6)*24</f>
        <v/>
      </c>
      <c r="G6" t="inlineStr">
        <is>
          <t>13631049574</t>
        </is>
      </c>
      <c r="H6" t="inlineStr">
        <is>
          <t>2026-08-10 08:56:16</t>
        </is>
      </c>
      <c r="I6" t="inlineStr">
        <is>
          <t>潮州市潮安区浮洋镇浮洋北网格护堤路上新安村</t>
        </is>
      </c>
      <c r="J6" t="inlineStr">
        <is>
          <t>林坤雄</t>
        </is>
      </c>
      <c r="K6" t="inlineStr">
        <is>
          <t>浮洋网格</t>
        </is>
      </c>
      <c r="M6" t="inlineStr">
        <is>
          <t>20260809143039X391379480</t>
        </is>
      </c>
      <c r="N6" t="inlineStr">
        <is>
          <t>CMCC-CZ-TSCLX-20260809-024224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否</t>
        </is>
      </c>
      <c r="C7" s="53" t="n">
        <v>46244.79319444444</v>
      </c>
      <c r="D7" t="inlineStr">
        <is>
          <t>是</t>
        </is>
      </c>
      <c r="E7" s="53" t="n">
        <v>46244.45986111111</v>
      </c>
      <c r="F7" s="54">
        <f>(NOW()-E7)*24</f>
        <v/>
      </c>
      <c r="G7" t="inlineStr">
        <is>
          <t>17728673440</t>
        </is>
      </c>
      <c r="H7" t="inlineStr">
        <is>
          <t>2026-08-09 21:02:12</t>
        </is>
      </c>
      <c r="I7" t="inlineStr">
        <is>
          <t>潮州市湘桥区意溪镇坝街网格意东一路坝街</t>
        </is>
      </c>
      <c r="J7" t="inlineStr">
        <is>
          <t>邱培烁</t>
        </is>
      </c>
      <c r="K7" t="inlineStr">
        <is>
          <t>韩江新城工作站</t>
        </is>
      </c>
      <c r="L7" t="inlineStr">
        <is>
          <t>市区</t>
        </is>
      </c>
      <c r="M7" t="inlineStr">
        <is>
          <t>20260809143207X127865548</t>
        </is>
      </c>
      <c r="N7" t="inlineStr">
        <is>
          <t>CMCC-CZ-TSCLX-20260809-019539</t>
        </is>
      </c>
      <c r="O7" t="inlineStr">
        <is>
          <t>潮州</t>
        </is>
      </c>
      <c r="P7" t="inlineStr">
        <is>
          <t>湘桥区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否</t>
        </is>
      </c>
      <c r="C8" s="53" t="n">
        <v>46244.82652777778</v>
      </c>
      <c r="D8" t="inlineStr">
        <is>
          <t>是</t>
        </is>
      </c>
      <c r="E8" s="53" t="n">
        <v>46244.49319444445</v>
      </c>
      <c r="F8" s="54">
        <f>(NOW()-E8)*24</f>
        <v/>
      </c>
      <c r="G8" t="inlineStr">
        <is>
          <t>13827339900</t>
        </is>
      </c>
      <c r="H8" t="inlineStr">
        <is>
          <t>2026-08-09 21:50:12</t>
        </is>
      </c>
      <c r="I8" t="inlineStr">
        <is>
          <t>潮州市潮安区庵埠镇庵北网格安北路县城开发区</t>
        </is>
      </c>
      <c r="J8" t="inlineStr">
        <is>
          <t>0</t>
        </is>
      </c>
      <c r="M8" t="inlineStr">
        <is>
          <t>20260809152150X110403285</t>
        </is>
      </c>
      <c r="N8" t="inlineStr">
        <is>
          <t>CMCC-CZ-TSCLX-20260809-016911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A9" t="inlineStr">
        <is>
          <t>已参评好</t>
        </is>
      </c>
      <c r="B9" t="inlineStr">
        <is>
          <t>是</t>
        </is>
      </c>
      <c r="C9" s="53" t="n">
        <v>46244.79625</v>
      </c>
      <c r="D9" t="inlineStr">
        <is>
          <t>是</t>
        </is>
      </c>
      <c r="E9" s="53" t="n">
        <v>46244.46291666666</v>
      </c>
      <c r="F9" s="54">
        <f>(NOW()-E9)*24</f>
        <v/>
      </c>
      <c r="G9" t="inlineStr">
        <is>
          <t>13632014761</t>
        </is>
      </c>
      <c r="H9" t="inlineStr">
        <is>
          <t>2026-08-10 09:06:36</t>
        </is>
      </c>
      <c r="I9" t="inlineStr">
        <is>
          <t>潮州市饶平县海山镇北片网格222省道坂上村</t>
        </is>
      </c>
      <c r="J9" t="inlineStr">
        <is>
          <t>林成鑫</t>
        </is>
      </c>
      <c r="K9" t="inlineStr">
        <is>
          <t>饶平西片工作站</t>
        </is>
      </c>
      <c r="L9" t="inlineStr">
        <is>
          <t>饶平</t>
        </is>
      </c>
      <c r="M9" t="inlineStr">
        <is>
          <t>20260809161629X389944635</t>
        </is>
      </c>
      <c r="N9" t="inlineStr">
        <is>
          <t>CMCC-CZ-TSCLX-20260809-022766</t>
        </is>
      </c>
      <c r="O9" t="inlineStr">
        <is>
          <t>潮州</t>
        </is>
      </c>
      <c r="P9" t="inlineStr">
        <is>
          <t>饶平县</t>
        </is>
      </c>
      <c r="Q9">
        <f>IF(AND(A9&lt;&gt;"已参评好",F9&gt;=5),"超5小时未参评",IF(F9&gt;=7,"超7小时未参评",IF(F9&gt;=8,"超时未参评","")))</f>
        <v/>
      </c>
      <c r="R9" t="inlineStr">
        <is>
          <t>已参评</t>
        </is>
      </c>
    </row>
    <row r="10" ht="68" customHeight="1" s="1">
      <c r="B10" t="inlineStr">
        <is>
          <t>是</t>
        </is>
      </c>
      <c r="C10" s="53" t="n">
        <v>46244.80012731482</v>
      </c>
      <c r="D10" t="inlineStr">
        <is>
          <t>是</t>
        </is>
      </c>
      <c r="E10" s="53" t="n">
        <v>46244.46679398148</v>
      </c>
      <c r="F10" s="54">
        <f>(NOW()-E10)*24</f>
        <v/>
      </c>
      <c r="G10" t="inlineStr">
        <is>
          <t>13828363879</t>
        </is>
      </c>
      <c r="H10" t="inlineStr">
        <is>
          <t>2026-08-10 09:12:11</t>
        </is>
      </c>
      <c r="I10" t="inlineStr">
        <is>
          <t>潮州市湘桥区城西街道北关网格北美路北关村</t>
        </is>
      </c>
      <c r="J10" t="inlineStr">
        <is>
          <t>林锐浩</t>
        </is>
      </c>
      <c r="K10" t="inlineStr">
        <is>
          <t>市区城北工作站</t>
        </is>
      </c>
      <c r="L10" t="inlineStr">
        <is>
          <t>市区</t>
        </is>
      </c>
      <c r="M10" t="inlineStr">
        <is>
          <t>20260809164253X973119822</t>
        </is>
      </c>
      <c r="N10" t="inlineStr">
        <is>
          <t>CMCC-CZ-TSCLX-20260809-025142</t>
        </is>
      </c>
      <c r="O10" t="inlineStr">
        <is>
          <t>潮州</t>
        </is>
      </c>
      <c r="P10" t="inlineStr">
        <is>
          <t>湘桥区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否</t>
        </is>
      </c>
      <c r="C11" s="53" t="n">
        <v>46244.82513888889</v>
      </c>
      <c r="D11" t="inlineStr">
        <is>
          <t>是</t>
        </is>
      </c>
      <c r="E11" s="53" t="n">
        <v>46244.49180555555</v>
      </c>
      <c r="F11" s="54">
        <f>(NOW()-E11)*24</f>
        <v/>
      </c>
      <c r="G11" t="inlineStr">
        <is>
          <t>15816165589</t>
        </is>
      </c>
      <c r="H11" t="inlineStr">
        <is>
          <t>2026-08-09 21:48:12</t>
        </is>
      </c>
      <c r="I11" t="inlineStr">
        <is>
          <t>潮州市潮安区枫溪镇瓷兴网格瓷兴路枫溪商城【可装2000M】</t>
        </is>
      </c>
      <c r="J11" t="inlineStr">
        <is>
          <t>0</t>
        </is>
      </c>
      <c r="M11" t="inlineStr">
        <is>
          <t>20260809164844X324031525</t>
        </is>
      </c>
      <c r="N11" t="inlineStr">
        <is>
          <t>CMCC-CZ-TSCLX-20260809-014387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否</t>
        </is>
      </c>
      <c r="C12" s="53" t="n">
        <v>46244.80429398148</v>
      </c>
      <c r="D12" t="inlineStr">
        <is>
          <t>是</t>
        </is>
      </c>
      <c r="E12" s="53" t="n">
        <v>46244.47096064815</v>
      </c>
      <c r="F12" s="54">
        <f>(NOW()-E12)*24</f>
        <v/>
      </c>
      <c r="G12" t="inlineStr">
        <is>
          <t>13828308835</t>
        </is>
      </c>
      <c r="H12" t="inlineStr">
        <is>
          <t>2026-08-09 21:18:11</t>
        </is>
      </c>
      <c r="I12" t="inlineStr">
        <is>
          <t>潮州市湘桥区桥东街道恒大城网格金碧路碧桂园.韩东府</t>
        </is>
      </c>
      <c r="J12" t="inlineStr">
        <is>
          <t>高科文</t>
        </is>
      </c>
      <c r="K12" t="inlineStr">
        <is>
          <t>韩江新城工作站</t>
        </is>
      </c>
      <c r="L12" t="inlineStr">
        <is>
          <t>市区</t>
        </is>
      </c>
      <c r="M12" t="inlineStr">
        <is>
          <t>20260809165147X507278862</t>
        </is>
      </c>
      <c r="N12" t="inlineStr">
        <is>
          <t>CMCC-CZ-TSCLX-20260809-024134</t>
        </is>
      </c>
      <c r="O12" t="inlineStr">
        <is>
          <t>潮州</t>
        </is>
      </c>
      <c r="P12" t="inlineStr">
        <is>
          <t>湘桥区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否</t>
        </is>
      </c>
      <c r="C13" s="53" t="n">
        <v>46244.77236111111</v>
      </c>
      <c r="D13" t="inlineStr">
        <is>
          <t>是</t>
        </is>
      </c>
      <c r="E13" s="53" t="n">
        <v>46244.43902777778</v>
      </c>
      <c r="F13" s="54">
        <f>(NOW()-E13)*24</f>
        <v/>
      </c>
      <c r="G13" t="inlineStr">
        <is>
          <t>13670754741</t>
        </is>
      </c>
      <c r="H13" t="inlineStr">
        <is>
          <t>2026-08-09 20:32:12</t>
        </is>
      </c>
      <c r="I13" t="inlineStr">
        <is>
          <t>潮州市潮安区凤塘镇凤塘东网格乌南路泮洋村</t>
        </is>
      </c>
      <c r="J13" t="inlineStr">
        <is>
          <t>0</t>
        </is>
      </c>
      <c r="M13" t="inlineStr">
        <is>
          <t>20260809175243X163012119</t>
        </is>
      </c>
      <c r="N13" t="inlineStr">
        <is>
          <t>CMCC-CZ-TSCLX-20260809-031608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否</t>
        </is>
      </c>
      <c r="C14" s="53" t="n">
        <v>46244.79458333334</v>
      </c>
      <c r="D14" t="inlineStr">
        <is>
          <t>是</t>
        </is>
      </c>
      <c r="E14" s="53" t="n">
        <v>46244.46125</v>
      </c>
      <c r="F14" s="54">
        <f>(NOW()-E14)*24</f>
        <v/>
      </c>
      <c r="G14" t="inlineStr">
        <is>
          <t>13631018856</t>
        </is>
      </c>
      <c r="H14" t="inlineStr">
        <is>
          <t>2026-08-09 21:04:12</t>
        </is>
      </c>
      <c r="I14" t="inlineStr">
        <is>
          <t>0</t>
        </is>
      </c>
      <c r="J14" t="inlineStr">
        <is>
          <t>0</t>
        </is>
      </c>
      <c r="M14" t="inlineStr">
        <is>
          <t>20260809101943X983526537</t>
        </is>
      </c>
      <c r="N14" t="inlineStr">
        <is>
          <t>CMCC-CZ-TSCLX-20260809-020567</t>
        </is>
      </c>
      <c r="O14" t="inlineStr">
        <is>
          <t>潮州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否</t>
        </is>
      </c>
      <c r="C15" s="53" t="n">
        <v>46244.77236111111</v>
      </c>
      <c r="D15" t="inlineStr">
        <is>
          <t>是</t>
        </is>
      </c>
      <c r="E15" s="53" t="n">
        <v>46244.43902777778</v>
      </c>
      <c r="F15" s="54">
        <f>(NOW()-E15)*24</f>
        <v/>
      </c>
      <c r="G15" t="inlineStr">
        <is>
          <t>18319869925</t>
        </is>
      </c>
      <c r="H15" t="inlineStr">
        <is>
          <t>2026-08-09 20:32:12</t>
        </is>
      </c>
      <c r="I15" t="inlineStr">
        <is>
          <t>潮州市潮安区凤塘镇凤塘东网格乌南路泮洋村</t>
        </is>
      </c>
      <c r="J15" t="inlineStr">
        <is>
          <t>0</t>
        </is>
      </c>
      <c r="M15" t="inlineStr">
        <is>
          <t>20260809182938X378954582</t>
        </is>
      </c>
      <c r="N15" t="inlineStr">
        <is>
          <t>CMCC-CZ-TSCLX-20260809-033207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否</t>
        </is>
      </c>
      <c r="C16" s="53" t="n">
        <v>46244.78489583333</v>
      </c>
      <c r="D16" t="inlineStr">
        <is>
          <t>是</t>
        </is>
      </c>
      <c r="E16" s="53" t="n">
        <v>46244.4515625</v>
      </c>
      <c r="F16" s="54">
        <f>(NOW()-E16)*24</f>
        <v/>
      </c>
      <c r="G16" t="inlineStr">
        <is>
          <t>13827320303</t>
        </is>
      </c>
      <c r="H16" t="inlineStr">
        <is>
          <t>2026-08-09 20:50:15</t>
        </is>
      </c>
      <c r="I16" t="inlineStr">
        <is>
          <t>潮州市潮安区枫溪镇长美网格枫留路长美村</t>
        </is>
      </c>
      <c r="J16" t="inlineStr">
        <is>
          <t>陈泽民</t>
        </is>
      </c>
      <c r="K16" t="inlineStr">
        <is>
          <t>瓷都枫溪工作站</t>
        </is>
      </c>
      <c r="L16" t="inlineStr">
        <is>
          <t>市区</t>
        </is>
      </c>
      <c r="M16" t="inlineStr">
        <is>
          <t>20260809184800X480094821</t>
        </is>
      </c>
      <c r="N16" t="inlineStr">
        <is>
          <t>CMCC-CZ-TSCLX-20260809-030053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B17" t="inlineStr">
        <is>
          <t>否</t>
        </is>
      </c>
      <c r="C17" s="53" t="n">
        <v>46244.77793981481</v>
      </c>
      <c r="D17" t="inlineStr">
        <is>
          <t>是</t>
        </is>
      </c>
      <c r="E17" s="53" t="n">
        <v>46244.44460648148</v>
      </c>
      <c r="F17" s="54">
        <f>(NOW()-E17)*24</f>
        <v/>
      </c>
      <c r="G17" t="inlineStr">
        <is>
          <t>13829090377</t>
        </is>
      </c>
      <c r="H17" t="inlineStr">
        <is>
          <t>2026-08-09 20:40:14</t>
        </is>
      </c>
      <c r="I17" t="inlineStr">
        <is>
          <t>潮州市湘桥区桥东街道恒大城网格金碧路恒大城</t>
        </is>
      </c>
      <c r="J17" t="inlineStr">
        <is>
          <t>林思捷</t>
        </is>
      </c>
      <c r="K17" t="inlineStr">
        <is>
          <t>韩江新城工作站</t>
        </is>
      </c>
      <c r="L17" t="inlineStr">
        <is>
          <t>市区</t>
        </is>
      </c>
      <c r="M17" t="inlineStr">
        <is>
          <t>20260809195238X358702890</t>
        </is>
      </c>
      <c r="N17" t="inlineStr">
        <is>
          <t>CMCC-CZ-TSCLX-20260809-033624</t>
        </is>
      </c>
      <c r="O17" t="inlineStr">
        <is>
          <t>潮州</t>
        </is>
      </c>
      <c r="P17" t="inlineStr">
        <is>
          <t>湘桥区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B18" t="inlineStr">
        <is>
          <t>否</t>
        </is>
      </c>
      <c r="C18" s="53" t="n">
        <v>46244.7641087963</v>
      </c>
      <c r="D18" t="inlineStr">
        <is>
          <t>是</t>
        </is>
      </c>
      <c r="E18" s="53" t="n">
        <v>46244.43077546296</v>
      </c>
      <c r="F18" s="54">
        <f>(NOW()-E18)*24</f>
        <v/>
      </c>
      <c r="G18" t="inlineStr">
        <is>
          <t>13715749898</t>
        </is>
      </c>
      <c r="H18" t="inlineStr">
        <is>
          <t>2026-08-09 20:20:19</t>
        </is>
      </c>
      <c r="I18" t="inlineStr">
        <is>
          <t>潮州市湘桥区城西街道南国网格潮州大道星光名庭</t>
        </is>
      </c>
      <c r="J18" t="inlineStr">
        <is>
          <t>陈诗俊</t>
        </is>
      </c>
      <c r="K18" t="inlineStr">
        <is>
          <t>市区城南工作站</t>
        </is>
      </c>
      <c r="L18" t="inlineStr">
        <is>
          <t>市区</t>
        </is>
      </c>
      <c r="M18" t="inlineStr">
        <is>
          <t>20260809200345X253266350</t>
        </is>
      </c>
      <c r="N18" t="inlineStr">
        <is>
          <t>CMCC-CZ-TSCLX-20260809-032083</t>
        </is>
      </c>
      <c r="O18" t="inlineStr">
        <is>
          <t>潮州</t>
        </is>
      </c>
      <c r="P18" t="inlineStr">
        <is>
          <t>湘桥区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否</t>
        </is>
      </c>
      <c r="C19" s="53" t="n">
        <v>46244.77239583333</v>
      </c>
      <c r="D19" t="inlineStr">
        <is>
          <t>是</t>
        </is>
      </c>
      <c r="E19" s="53" t="n">
        <v>46244.4390625</v>
      </c>
      <c r="F19" s="54">
        <f>(NOW()-E19)*24</f>
        <v/>
      </c>
      <c r="G19" t="inlineStr">
        <is>
          <t>13690047290</t>
        </is>
      </c>
      <c r="H19" t="inlineStr">
        <is>
          <t>2026-08-09 20:32:15</t>
        </is>
      </c>
      <c r="I19" t="inlineStr">
        <is>
          <t>潮州市潮安区庵埠镇庵西网格庵凤路郭陇村</t>
        </is>
      </c>
      <c r="J19" t="inlineStr">
        <is>
          <t>陈有鑫</t>
        </is>
      </c>
      <c r="K19" t="inlineStr">
        <is>
          <t>潮安城区工作站</t>
        </is>
      </c>
      <c r="L19" t="inlineStr">
        <is>
          <t>潮安</t>
        </is>
      </c>
      <c r="M19" t="inlineStr">
        <is>
          <t>20260809201614X774924734</t>
        </is>
      </c>
      <c r="N19" t="inlineStr">
        <is>
          <t>CMCC-CZ-TSCLX-20260809-028110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否</t>
        </is>
      </c>
      <c r="C20" s="53" t="n">
        <v>46244.82513888889</v>
      </c>
      <c r="D20" t="inlineStr">
        <is>
          <t>是</t>
        </is>
      </c>
      <c r="E20" s="53" t="n">
        <v>46244.49180555555</v>
      </c>
      <c r="F20" s="54">
        <f>(NOW()-E20)*24</f>
        <v/>
      </c>
      <c r="G20" t="inlineStr">
        <is>
          <t>13715843601</t>
        </is>
      </c>
      <c r="H20" t="inlineStr">
        <is>
          <t>2026-08-09 21:48:12</t>
        </is>
      </c>
      <c r="I20" t="inlineStr">
        <is>
          <t>潮州市湘桥区意溪镇坝街网格意东一路坝街</t>
        </is>
      </c>
      <c r="J20" t="inlineStr">
        <is>
          <t>0</t>
        </is>
      </c>
      <c r="M20" t="inlineStr">
        <is>
          <t>20260809204942X782180348</t>
        </is>
      </c>
      <c r="N20" t="inlineStr">
        <is>
          <t>CMCC-CZ-TSCLX-20260809-036407</t>
        </is>
      </c>
      <c r="O20" t="inlineStr">
        <is>
          <t>潮州</t>
        </is>
      </c>
      <c r="P20" t="inlineStr">
        <is>
          <t>湘桥区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A21" t="inlineStr">
        <is>
          <t>未参评好</t>
        </is>
      </c>
      <c r="B21" t="inlineStr">
        <is>
          <t>是</t>
        </is>
      </c>
      <c r="C21" s="53" t="n">
        <v>46244.7905787037</v>
      </c>
      <c r="D21" t="inlineStr">
        <is>
          <t>是</t>
        </is>
      </c>
      <c r="E21" s="53" t="n">
        <v>46244.45724537037</v>
      </c>
      <c r="F21" s="54">
        <f>(NOW()-E21)*24</f>
        <v/>
      </c>
      <c r="G21" t="inlineStr">
        <is>
          <t>13539399702</t>
        </is>
      </c>
      <c r="H21" t="inlineStr">
        <is>
          <t>2026-08-10 08:58:26</t>
        </is>
      </c>
      <c r="I21" t="inlineStr">
        <is>
          <t>潮州市饶平县黄冈镇新区网格饶平大道下埭仔片区</t>
        </is>
      </c>
      <c r="J21" t="inlineStr">
        <is>
          <t>郑汉钦</t>
        </is>
      </c>
      <c r="K21" t="inlineStr">
        <is>
          <t>饶平城区工作站</t>
        </is>
      </c>
      <c r="L21" t="inlineStr">
        <is>
          <t>饶平</t>
        </is>
      </c>
      <c r="M21" t="inlineStr">
        <is>
          <t>20260809220831X511534917</t>
        </is>
      </c>
      <c r="N21" t="inlineStr">
        <is>
          <t>CMCC-CZ-TSCLX-20260809-031506</t>
        </is>
      </c>
      <c r="O21" t="inlineStr">
        <is>
          <t>潮州</t>
        </is>
      </c>
      <c r="P21" t="inlineStr">
        <is>
          <t>饶平县</t>
        </is>
      </c>
      <c r="Q21">
        <f>IF(AND(A21&lt;&gt;"已参评好",F21&gt;=5),"超5小时未参评",IF(F21&gt;=7,"超7小时未参评",IF(F21&gt;=8,"超时未参评","")))</f>
        <v/>
      </c>
      <c r="R21" t="inlineStr">
        <is>
          <t>未收到信息</t>
        </is>
      </c>
    </row>
    <row r="22" ht="68" customHeight="1" s="1">
      <c r="A22" t="inlineStr">
        <is>
          <t>未参评好</t>
        </is>
      </c>
      <c r="B22" t="inlineStr">
        <is>
          <t>是</t>
        </is>
      </c>
      <c r="C22" s="53" t="n">
        <v>46244.78623842593</v>
      </c>
      <c r="D22" t="inlineStr">
        <is>
          <t>是</t>
        </is>
      </c>
      <c r="E22" s="53" t="n">
        <v>46244.45290509259</v>
      </c>
      <c r="F22" s="54">
        <f>(NOW()-E22)*24</f>
        <v/>
      </c>
      <c r="G22" t="inlineStr">
        <is>
          <t>13631000119</t>
        </is>
      </c>
      <c r="H22" t="inlineStr">
        <is>
          <t>2026-08-10 08:52:11</t>
        </is>
      </c>
      <c r="I22" t="inlineStr">
        <is>
          <t>潮州市饶平县黄冈镇新区网格饶平大道下埭仔片区</t>
        </is>
      </c>
      <c r="J22" t="inlineStr">
        <is>
          <t>郑汉钦</t>
        </is>
      </c>
      <c r="K22" t="inlineStr">
        <is>
          <t>饶平城区工作站</t>
        </is>
      </c>
      <c r="L22" t="inlineStr">
        <is>
          <t>饶平</t>
        </is>
      </c>
      <c r="M22" t="inlineStr">
        <is>
          <t>20260810001744X264922229</t>
        </is>
      </c>
      <c r="N22" t="inlineStr">
        <is>
          <t>CMCC-CZ-TSCLX-20260810-002606</t>
        </is>
      </c>
      <c r="O22" t="inlineStr">
        <is>
          <t>潮州</t>
        </is>
      </c>
      <c r="P22" t="inlineStr">
        <is>
          <t>饶平县</t>
        </is>
      </c>
      <c r="Q22">
        <f>IF(AND(A22&lt;&gt;"已参评好",F22&gt;=5),"超5小时未参评",IF(F22&gt;=7,"超7小时未参评",IF(F22&gt;=8,"超时未参评","")))</f>
        <v/>
      </c>
      <c r="R22" t="inlineStr">
        <is>
          <t>未收到信息</t>
        </is>
      </c>
    </row>
    <row r="23" ht="68" customHeight="1" s="1">
      <c r="A23" t="inlineStr">
        <is>
          <t>已参评好</t>
        </is>
      </c>
      <c r="B23" t="inlineStr">
        <is>
          <t>是</t>
        </is>
      </c>
      <c r="C23" s="53" t="n">
        <v>46244.85568287037</v>
      </c>
      <c r="D23" t="inlineStr">
        <is>
          <t>是</t>
        </is>
      </c>
      <c r="E23" s="53" t="n">
        <v>46244.52234953704</v>
      </c>
      <c r="F23" s="54">
        <f>(NOW()-E23)*24</f>
        <v/>
      </c>
      <c r="G23" t="inlineStr">
        <is>
          <t>18125825338</t>
        </is>
      </c>
      <c r="H23" s="53" t="n">
        <v>46244.4390162037</v>
      </c>
      <c r="I23" t="inlineStr">
        <is>
          <t>潮州市潮安区彩塘镇华美网格龙华路华美二村</t>
        </is>
      </c>
      <c r="J23" t="inlineStr">
        <is>
          <t>沈广沅</t>
        </is>
      </c>
      <c r="K23" t="inlineStr">
        <is>
          <t>彩塘东凤工作站</t>
        </is>
      </c>
      <c r="L23" t="inlineStr">
        <is>
          <t>潮安</t>
        </is>
      </c>
      <c r="M23" t="inlineStr">
        <is>
          <t>20260809142329X609574174</t>
        </is>
      </c>
      <c r="N23" t="inlineStr">
        <is>
          <t>CMCC-CZ-TSCLX-20260809-012555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>
        <is>
          <t>已参评</t>
        </is>
      </c>
    </row>
    <row r="24" ht="68" customHeight="1" s="1">
      <c r="B24" t="inlineStr">
        <is>
          <t>是</t>
        </is>
      </c>
      <c r="C24" s="53" t="n">
        <v>46244.81706018518</v>
      </c>
      <c r="D24" t="inlineStr">
        <is>
          <t>是</t>
        </is>
      </c>
      <c r="E24" s="53" t="n">
        <v>46244.48372685185</v>
      </c>
      <c r="F24" s="54">
        <f>(NOW()-E24)*24</f>
        <v/>
      </c>
      <c r="G24" t="inlineStr">
        <is>
          <t>13715716628</t>
        </is>
      </c>
      <c r="H24" s="53" t="n">
        <v>46244.40039351852</v>
      </c>
      <c r="I24" t="inlineStr">
        <is>
          <t>潮州市潮安区浮洋镇浮洋南网格炮浮路花宫村</t>
        </is>
      </c>
      <c r="J24" t="inlineStr">
        <is>
          <t>邱晓杰</t>
        </is>
      </c>
      <c r="K24" t="inlineStr">
        <is>
          <t>浮洋网格</t>
        </is>
      </c>
      <c r="M24" t="inlineStr">
        <is>
          <t>20260809143047X473176540</t>
        </is>
      </c>
      <c r="N24" t="inlineStr">
        <is>
          <t>CMCC-CZ-TSCLX-20260809-022436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是</t>
        </is>
      </c>
      <c r="C25" s="53" t="n">
        <v>46244.88284722222</v>
      </c>
      <c r="D25" t="inlineStr">
        <is>
          <t>是</t>
        </is>
      </c>
      <c r="E25" s="53" t="n">
        <v>46244.54951388889</v>
      </c>
      <c r="F25" s="54">
        <f>(NOW()-E25)*24</f>
        <v/>
      </c>
      <c r="G25" t="inlineStr">
        <is>
          <t>15816186206</t>
        </is>
      </c>
      <c r="H25" s="53" t="n">
        <v>46244.46618055556</v>
      </c>
      <c r="I25" t="inlineStr">
        <is>
          <t>潮州市饶平县柘林镇柘林网格X082县道柘北村</t>
        </is>
      </c>
      <c r="J25" t="inlineStr">
        <is>
          <t>陈荣锐</t>
        </is>
      </c>
      <c r="M25" t="inlineStr">
        <is>
          <t>20260809154439X479463799</t>
        </is>
      </c>
      <c r="N25" t="inlineStr">
        <is>
          <t>CMCC-CZ-TSCLX-20260809-016167</t>
        </is>
      </c>
      <c r="O25" t="inlineStr">
        <is>
          <t>潮州</t>
        </is>
      </c>
      <c r="P25" t="inlineStr">
        <is>
          <t>饶平县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46244.87517361111</v>
      </c>
      <c r="D26" t="inlineStr">
        <is>
          <t>是</t>
        </is>
      </c>
      <c r="E26" s="53" t="n">
        <v>46244.54184027778</v>
      </c>
      <c r="F26" s="54">
        <f>(NOW()-E26)*24</f>
        <v/>
      </c>
      <c r="G26" t="inlineStr">
        <is>
          <t>15876804714</t>
        </is>
      </c>
      <c r="H26" s="53" t="n">
        <v>46244.45850694444</v>
      </c>
      <c r="I26" t="inlineStr">
        <is>
          <t>潮州市潮安区金石镇金石北网格鹳焦路远光村</t>
        </is>
      </c>
      <c r="J26" t="inlineStr">
        <is>
          <t>洪名鑫</t>
        </is>
      </c>
      <c r="K26" t="inlineStr">
        <is>
          <t>高铁三镇工作站</t>
        </is>
      </c>
      <c r="L26" t="inlineStr">
        <is>
          <t>潮安</t>
        </is>
      </c>
      <c r="M26" t="inlineStr">
        <is>
          <t>20260809160257X577295776</t>
        </is>
      </c>
      <c r="N26" t="inlineStr">
        <is>
          <t>CMCC-CZ-TSCLX-20260809-019958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A27" t="inlineStr">
        <is>
          <t>已参评好</t>
        </is>
      </c>
      <c r="B27" t="inlineStr">
        <is>
          <t>是</t>
        </is>
      </c>
      <c r="C27" s="53" t="n">
        <v>46244.87443287037</v>
      </c>
      <c r="D27" t="inlineStr">
        <is>
          <t>是</t>
        </is>
      </c>
      <c r="E27" s="53" t="n">
        <v>46244.54109953704</v>
      </c>
      <c r="F27" s="54">
        <f>(NOW()-E27)*24</f>
        <v/>
      </c>
      <c r="G27" t="inlineStr">
        <is>
          <t>17875665371</t>
        </is>
      </c>
      <c r="H27" s="53" t="n">
        <v>46244.4577662037</v>
      </c>
      <c r="I27" t="inlineStr">
        <is>
          <t>潮州市潮安区东凤镇东凤北网格护堤路横江村</t>
        </is>
      </c>
      <c r="J27" t="inlineStr">
        <is>
          <t>蔡深伟</t>
        </is>
      </c>
      <c r="K27" t="inlineStr">
        <is>
          <t>彩塘东凤工作站</t>
        </is>
      </c>
      <c r="L27" t="inlineStr">
        <is>
          <t>潮安</t>
        </is>
      </c>
      <c r="M27" t="inlineStr">
        <is>
          <t>20260810085524X324437541</t>
        </is>
      </c>
      <c r="N27" t="inlineStr">
        <is>
          <t>CMCC-CZ-TSCLX-20260809-024117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>
        <is>
          <t>已参评</t>
        </is>
      </c>
    </row>
    <row r="28" ht="68" customHeight="1" s="1">
      <c r="B28" t="inlineStr">
        <is>
          <t>是</t>
        </is>
      </c>
      <c r="C28" s="53" t="n">
        <v>46244.80297453704</v>
      </c>
      <c r="D28" t="inlineStr">
        <is>
          <t>是</t>
        </is>
      </c>
      <c r="E28" s="53" t="n">
        <v>46244.4696412037</v>
      </c>
      <c r="F28" s="54">
        <f>(NOW()-E28)*24</f>
        <v/>
      </c>
      <c r="G28" t="inlineStr">
        <is>
          <t>18023906472</t>
        </is>
      </c>
      <c r="H28" s="53" t="n">
        <v>46244.38630787037</v>
      </c>
      <c r="I28" t="inlineStr">
        <is>
          <t>潮州市潮安区枫溪镇池湖网格池湖路池湖村</t>
        </is>
      </c>
      <c r="J28" t="inlineStr">
        <is>
          <t>谢梓湘</t>
        </is>
      </c>
      <c r="K28" t="inlineStr">
        <is>
          <t>市区城南工作站</t>
        </is>
      </c>
      <c r="L28" t="inlineStr">
        <is>
          <t>市区</t>
        </is>
      </c>
      <c r="M28" t="inlineStr">
        <is>
          <t>20260809164100X860366694</t>
        </is>
      </c>
      <c r="N28" t="inlineStr">
        <is>
          <t>CMCC-CZ-TSCLX-20260809-023589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46244.84738425926</v>
      </c>
      <c r="D29" t="inlineStr">
        <is>
          <t>是</t>
        </is>
      </c>
      <c r="E29" s="53" t="n">
        <v>46244.51405092593</v>
      </c>
      <c r="F29" s="54">
        <f>(NOW()-E29)*24</f>
        <v/>
      </c>
      <c r="G29" t="inlineStr">
        <is>
          <t>13671413464</t>
        </is>
      </c>
      <c r="H29" s="53" t="n">
        <v>46244.43071759259</v>
      </c>
      <c r="I29" t="inlineStr">
        <is>
          <t>潮州市潮安区枫溪镇云英路网格潮汕路洋头村</t>
        </is>
      </c>
      <c r="J29" t="inlineStr">
        <is>
          <t>陆锐强</t>
        </is>
      </c>
      <c r="K29" t="inlineStr">
        <is>
          <t>瓷都枫溪工作站</t>
        </is>
      </c>
      <c r="L29" t="inlineStr">
        <is>
          <t>市区</t>
        </is>
      </c>
      <c r="M29" t="inlineStr">
        <is>
          <t>20260809172408X448886902</t>
        </is>
      </c>
      <c r="N29" t="inlineStr">
        <is>
          <t>CMCC-CZ-TSCLX-20260809-025333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46244.82131944445</v>
      </c>
      <c r="D30" t="inlineStr">
        <is>
          <t>是</t>
        </is>
      </c>
      <c r="E30" s="53" t="n">
        <v>46244.48798611111</v>
      </c>
      <c r="F30" s="54">
        <f>(NOW()-E30)*24</f>
        <v/>
      </c>
      <c r="G30" t="inlineStr">
        <is>
          <t>13553756453</t>
        </is>
      </c>
      <c r="H30" s="53" t="n">
        <v>46244.40465277778</v>
      </c>
      <c r="I30" t="inlineStr">
        <is>
          <t>潮州市潮安区沙溪镇沙溪西网格镜鸿路沙一村【可装2000M】</t>
        </is>
      </c>
      <c r="J30" t="inlineStr">
        <is>
          <t>孙锦福</t>
        </is>
      </c>
      <c r="K30" t="inlineStr">
        <is>
          <t>高铁三镇工作站</t>
        </is>
      </c>
      <c r="L30" t="inlineStr">
        <is>
          <t>潮安</t>
        </is>
      </c>
      <c r="M30" t="inlineStr">
        <is>
          <t>20260809180105X665173266</t>
        </is>
      </c>
      <c r="N30" t="inlineStr">
        <is>
          <t>CMCC-CZ-TSCLX-20260809-030242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B31" t="inlineStr">
        <is>
          <t>是</t>
        </is>
      </c>
      <c r="C31" s="53" t="n">
        <v>46244.87114583333</v>
      </c>
      <c r="D31" t="inlineStr">
        <is>
          <t>是</t>
        </is>
      </c>
      <c r="E31" s="53" t="n">
        <v>46244.5378125</v>
      </c>
      <c r="F31" s="54">
        <f>(NOW()-E31)*24</f>
        <v/>
      </c>
      <c r="G31" t="inlineStr">
        <is>
          <t>15976390858</t>
        </is>
      </c>
      <c r="H31" s="53" t="n">
        <v>46244.45447916666</v>
      </c>
      <c r="I31" t="inlineStr">
        <is>
          <t>潮州市潮安区枫溪镇云英路网格护堤路田头何村</t>
        </is>
      </c>
      <c r="J31" t="inlineStr">
        <is>
          <t>陆锐强</t>
        </is>
      </c>
      <c r="K31" t="inlineStr">
        <is>
          <t>瓷都枫溪工作站</t>
        </is>
      </c>
      <c r="L31" t="inlineStr">
        <is>
          <t>市区</t>
        </is>
      </c>
      <c r="M31" t="inlineStr">
        <is>
          <t>20260809180926X166482847</t>
        </is>
      </c>
      <c r="N31" t="inlineStr">
        <is>
          <t>CMCC-CZ-TSCLX-20260809-023973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46244.81831018518</v>
      </c>
      <c r="D32" t="inlineStr">
        <is>
          <t>是</t>
        </is>
      </c>
      <c r="E32" s="53" t="n">
        <v>46244.48497685185</v>
      </c>
      <c r="F32" s="54">
        <f>(NOW()-E32)*24</f>
        <v/>
      </c>
      <c r="G32" t="inlineStr">
        <is>
          <t>13553756453</t>
        </is>
      </c>
      <c r="H32" s="53" t="n">
        <v>46244.40164351852</v>
      </c>
      <c r="I32" t="inlineStr">
        <is>
          <t>潮州市潮安区沙溪镇沙溪西网格镜鸿路沙一村【可装2000M】</t>
        </is>
      </c>
      <c r="J32" t="inlineStr">
        <is>
          <t>孙锦福</t>
        </is>
      </c>
      <c r="K32" t="inlineStr">
        <is>
          <t>高铁三镇工作站</t>
        </is>
      </c>
      <c r="L32" t="inlineStr">
        <is>
          <t>潮安</t>
        </is>
      </c>
      <c r="M32" t="inlineStr">
        <is>
          <t>20260809181047X247988300</t>
        </is>
      </c>
      <c r="N32" t="inlineStr">
        <is>
          <t>CMCC-CZ-TSCLX-20260809-024737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A33" t="inlineStr">
        <is>
          <t>未参评好</t>
        </is>
      </c>
      <c r="B33" t="inlineStr">
        <is>
          <t>是</t>
        </is>
      </c>
      <c r="C33" s="53" t="n">
        <v>46244.8224537037</v>
      </c>
      <c r="D33" t="inlineStr">
        <is>
          <t>是</t>
        </is>
      </c>
      <c r="E33" s="53" t="n">
        <v>46244.48912037037</v>
      </c>
      <c r="F33" s="54">
        <f>(NOW()-E33)*24</f>
        <v/>
      </c>
      <c r="G33" t="inlineStr">
        <is>
          <t>13715716285</t>
        </is>
      </c>
      <c r="H33" s="53" t="n">
        <v>46244.40578703704</v>
      </c>
      <c r="I33" t="inlineStr">
        <is>
          <t>潮州市饶平县钱东镇一网格324国道钱东镇居委会</t>
        </is>
      </c>
      <c r="J33" t="inlineStr">
        <is>
          <t>林锦州</t>
        </is>
      </c>
      <c r="K33" t="inlineStr">
        <is>
          <t>饶平西片工作站</t>
        </is>
      </c>
      <c r="L33" t="inlineStr">
        <is>
          <t>饶平</t>
        </is>
      </c>
      <c r="M33" t="inlineStr">
        <is>
          <t>20260809181431X471886956</t>
        </is>
      </c>
      <c r="N33" t="inlineStr">
        <is>
          <t>CMCC-CZ-TSCLX-20260809-031435</t>
        </is>
      </c>
      <c r="O33" t="inlineStr">
        <is>
          <t>潮州</t>
        </is>
      </c>
      <c r="P33" t="inlineStr">
        <is>
          <t>饶平县</t>
        </is>
      </c>
      <c r="Q33">
        <f>IF(AND(A33&lt;&gt;"已参评好",F33&gt;=5),"超5小时未参评",IF(F33&gt;=7,"超7小时未参评",IF(F33&gt;=8,"超时未参评","")))</f>
        <v/>
      </c>
      <c r="R33" t="inlineStr">
        <is>
          <t>M没信息</t>
        </is>
      </c>
    </row>
    <row r="34" ht="68" customHeight="1" s="1">
      <c r="B34" t="inlineStr">
        <is>
          <t>是</t>
        </is>
      </c>
      <c r="C34" s="53" t="n">
        <v>46244.88870370371</v>
      </c>
      <c r="D34" t="inlineStr">
        <is>
          <t>是</t>
        </is>
      </c>
      <c r="E34" s="53" t="n">
        <v>46244.55537037037</v>
      </c>
      <c r="F34" s="54">
        <f>(NOW()-E34)*24</f>
        <v/>
      </c>
      <c r="G34" t="inlineStr">
        <is>
          <t>13727980599</t>
        </is>
      </c>
      <c r="H34" s="53" t="n">
        <v>46244.47203703703</v>
      </c>
      <c r="I34" t="inlineStr">
        <is>
          <t>潮州市湘桥区凤新街道北关网格春荣路桂花园</t>
        </is>
      </c>
      <c r="J34" t="inlineStr">
        <is>
          <t>周创镔</t>
        </is>
      </c>
      <c r="K34" t="inlineStr">
        <is>
          <t>市区城北工作站</t>
        </is>
      </c>
      <c r="L34" t="inlineStr">
        <is>
          <t>市区</t>
        </is>
      </c>
      <c r="M34" t="inlineStr">
        <is>
          <t>20260809182047X847508362</t>
        </is>
      </c>
      <c r="N34" t="inlineStr">
        <is>
          <t>CMCC-CZ-TSCLX-20260809-033001</t>
        </is>
      </c>
      <c r="O34" t="inlineStr">
        <is>
          <t>潮州</t>
        </is>
      </c>
      <c r="P34" t="inlineStr">
        <is>
          <t>湘桥区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46244.86818287037</v>
      </c>
      <c r="D35" t="inlineStr">
        <is>
          <t>是</t>
        </is>
      </c>
      <c r="E35" s="53" t="n">
        <v>46244.53484953703</v>
      </c>
      <c r="F35" s="54">
        <f>(NOW()-E35)*24</f>
        <v/>
      </c>
      <c r="G35" t="inlineStr">
        <is>
          <t>13827309608</t>
        </is>
      </c>
      <c r="H35" s="53" t="n">
        <v>46244.45151620371</v>
      </c>
      <c r="I35" t="inlineStr">
        <is>
          <t>潮州市潮安区古巷镇枫洋网格枫洋市路枫洋枫四村</t>
        </is>
      </c>
      <c r="J35" t="inlineStr">
        <is>
          <t>陈海荣</t>
        </is>
      </c>
      <c r="K35" t="inlineStr">
        <is>
          <t>古巷登塘工作站</t>
        </is>
      </c>
      <c r="L35" t="inlineStr">
        <is>
          <t>潮安</t>
        </is>
      </c>
      <c r="M35" t="inlineStr">
        <is>
          <t>20260809183420X660377887</t>
        </is>
      </c>
      <c r="N35" t="inlineStr">
        <is>
          <t>CMCC-CZ-TSCLX-20260809-026134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B36" t="inlineStr">
        <is>
          <t>是</t>
        </is>
      </c>
      <c r="C36" s="53" t="n">
        <v>46244.82790509259</v>
      </c>
      <c r="D36" t="inlineStr">
        <is>
          <t>是</t>
        </is>
      </c>
      <c r="E36" s="53" t="n">
        <v>46244.49457175926</v>
      </c>
      <c r="F36" s="54">
        <f>(NOW()-E36)*24</f>
        <v/>
      </c>
      <c r="G36" t="inlineStr">
        <is>
          <t>15913089413</t>
        </is>
      </c>
      <c r="H36" s="53" t="n">
        <v>46244.41123842593</v>
      </c>
      <c r="I36" t="inlineStr">
        <is>
          <t>潮州市潮安区金石镇金石北网格鹳焦路远光村</t>
        </is>
      </c>
      <c r="J36" t="inlineStr">
        <is>
          <t>林彬举</t>
        </is>
      </c>
      <c r="K36" t="inlineStr">
        <is>
          <t>高铁三镇工作站</t>
        </is>
      </c>
      <c r="L36" t="inlineStr">
        <is>
          <t>潮安</t>
        </is>
      </c>
      <c r="M36" t="inlineStr">
        <is>
          <t>20260809184551X351027902</t>
        </is>
      </c>
      <c r="N36" t="inlineStr">
        <is>
          <t>CMCC-CZ-TSCLX-20260809-030443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46244.87100694444</v>
      </c>
      <c r="D37" t="inlineStr">
        <is>
          <t>是</t>
        </is>
      </c>
      <c r="E37" s="53" t="n">
        <v>46244.53767361111</v>
      </c>
      <c r="F37" s="54">
        <f>(NOW()-E37)*24</f>
        <v/>
      </c>
      <c r="G37" t="inlineStr">
        <is>
          <t>13715820211</t>
        </is>
      </c>
      <c r="H37" s="53" t="n">
        <v>46244.45434027778</v>
      </c>
      <c r="I37" t="inlineStr">
        <is>
          <t>潮州市饶平县所城镇网格X081县道高埕村片区</t>
        </is>
      </c>
      <c r="J37" t="inlineStr">
        <is>
          <t>郑海浜</t>
        </is>
      </c>
      <c r="K37" t="inlineStr">
        <is>
          <t>东界三镇工作站</t>
        </is>
      </c>
      <c r="L37" t="inlineStr">
        <is>
          <t>饶平</t>
        </is>
      </c>
      <c r="M37" t="inlineStr">
        <is>
          <t>20260809185509X909939606</t>
        </is>
      </c>
      <c r="N37" t="inlineStr">
        <is>
          <t>CMCC-CZ-TSCLX-20260809-029666</t>
        </is>
      </c>
      <c r="O37" t="inlineStr">
        <is>
          <t>潮州</t>
        </is>
      </c>
      <c r="P37" t="inlineStr">
        <is>
          <t>饶平县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46244.8557175926</v>
      </c>
      <c r="D38" t="inlineStr">
        <is>
          <t>是</t>
        </is>
      </c>
      <c r="E38" s="53" t="n">
        <v>46244.52238425926</v>
      </c>
      <c r="F38" s="54">
        <f>(NOW()-E38)*24</f>
        <v/>
      </c>
      <c r="G38" t="inlineStr">
        <is>
          <t>18007688010</t>
        </is>
      </c>
      <c r="H38" s="53" t="n">
        <v>46244.43905092592</v>
      </c>
      <c r="I38" t="inlineStr">
        <is>
          <t>潮州市潮安区凤塘镇凤塘西网格凤玉路东和村</t>
        </is>
      </c>
      <c r="J38" t="inlineStr">
        <is>
          <t>黄锐浩</t>
        </is>
      </c>
      <c r="K38" t="inlineStr">
        <is>
          <t>凤塘镇区工作站</t>
        </is>
      </c>
      <c r="L38" t="inlineStr">
        <is>
          <t>潮安</t>
        </is>
      </c>
      <c r="M38" t="inlineStr">
        <is>
          <t>20260809190757X677860259</t>
        </is>
      </c>
      <c r="N38" t="inlineStr">
        <is>
          <t>CMCC-CZ-TSCLX-20260809-027541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B39" t="inlineStr">
        <is>
          <t>是</t>
        </is>
      </c>
      <c r="C39" s="53" t="n">
        <v>46244.86266203703</v>
      </c>
      <c r="D39" t="inlineStr">
        <is>
          <t>是</t>
        </is>
      </c>
      <c r="E39" s="53" t="n">
        <v>46244.52932870371</v>
      </c>
      <c r="F39" s="54">
        <f>(NOW()-E39)*24</f>
        <v/>
      </c>
      <c r="G39" t="inlineStr">
        <is>
          <t>13727984025</t>
        </is>
      </c>
      <c r="H39" s="53" t="n">
        <v>46244.44599537037</v>
      </c>
      <c r="I39" t="inlineStr">
        <is>
          <t>潮州市潮安区枫溪镇长美网格展宏路枫一工业区</t>
        </is>
      </c>
      <c r="J39" t="inlineStr">
        <is>
          <t>庄卓煌</t>
        </is>
      </c>
      <c r="K39" t="inlineStr">
        <is>
          <t>瓷都枫溪工作站</t>
        </is>
      </c>
      <c r="L39" t="inlineStr">
        <is>
          <t>市区</t>
        </is>
      </c>
      <c r="M39" t="inlineStr">
        <is>
          <t>20260809193500X300164992</t>
        </is>
      </c>
      <c r="N39" t="inlineStr">
        <is>
          <t>CMCC-CZ-TSCLX-20260809-027911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46244.89045138889</v>
      </c>
      <c r="D40" t="inlineStr">
        <is>
          <t>是</t>
        </is>
      </c>
      <c r="E40" s="53" t="n">
        <v>46244.55711805556</v>
      </c>
      <c r="F40" s="54">
        <f>(NOW()-E40)*24</f>
        <v/>
      </c>
      <c r="G40" t="inlineStr">
        <is>
          <t>13715790914</t>
        </is>
      </c>
      <c r="H40" s="53" t="n">
        <v>46244.47378472222</v>
      </c>
      <c r="I40" t="inlineStr">
        <is>
          <t>潮州市潮安区凤凰镇凤凰文祠网格S231省道康美村</t>
        </is>
      </c>
      <c r="J40" t="inlineStr">
        <is>
          <t>黄晓东</t>
        </is>
      </c>
      <c r="K40" t="inlineStr">
        <is>
          <t>北部四镇工作站</t>
        </is>
      </c>
      <c r="L40" t="inlineStr">
        <is>
          <t>潮安</t>
        </is>
      </c>
      <c r="M40" t="inlineStr">
        <is>
          <t>20260809194158X718019900</t>
        </is>
      </c>
      <c r="N40" t="inlineStr">
        <is>
          <t>CMCC-CZ-TSCLX-20260809-031837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46244.88642361111</v>
      </c>
      <c r="D41" t="inlineStr">
        <is>
          <t>是</t>
        </is>
      </c>
      <c r="E41" s="53" t="n">
        <v>46244.55309027778</v>
      </c>
      <c r="F41" s="54">
        <f>(NOW()-E41)*24</f>
        <v/>
      </c>
      <c r="G41" t="inlineStr">
        <is>
          <t>15812695569</t>
        </is>
      </c>
      <c r="H41" s="53" t="n">
        <v>46244.46975694445</v>
      </c>
      <c r="I41" t="inlineStr">
        <is>
          <t>潮州市湘桥区太平街道西马网格太平路太平片区</t>
        </is>
      </c>
      <c r="J41" t="inlineStr">
        <is>
          <t>陈少杰</t>
        </is>
      </c>
      <c r="K41" t="inlineStr">
        <is>
          <t>市区城南工作站</t>
        </is>
      </c>
      <c r="L41" t="inlineStr">
        <is>
          <t>市区</t>
        </is>
      </c>
      <c r="M41" t="inlineStr">
        <is>
          <t>20260809195629X589843812</t>
        </is>
      </c>
      <c r="N41" t="inlineStr">
        <is>
          <t>CMCC-CZ-TSCLX-20260809-032709</t>
        </is>
      </c>
      <c r="O41" t="inlineStr">
        <is>
          <t>潮州</t>
        </is>
      </c>
      <c r="P41" t="inlineStr">
        <is>
          <t>湘桥区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46244.84596064815</v>
      </c>
      <c r="D42" t="inlineStr">
        <is>
          <t>是</t>
        </is>
      </c>
      <c r="E42" s="53" t="n">
        <v>46244.51262731481</v>
      </c>
      <c r="F42" s="54">
        <f>(NOW()-E42)*24</f>
        <v/>
      </c>
      <c r="G42" t="inlineStr">
        <is>
          <t>13534698925</t>
        </is>
      </c>
      <c r="H42" s="53" t="n">
        <v>46244.42929398148</v>
      </c>
      <c r="I42" t="inlineStr">
        <is>
          <t>潮州市饶平县饶洋镇网格334省道大楼片区</t>
        </is>
      </c>
      <c r="J42" t="inlineStr">
        <is>
          <t>詹朝鸿</t>
        </is>
      </c>
      <c r="K42" t="inlineStr">
        <is>
          <t>饶平北片工作站</t>
        </is>
      </c>
      <c r="L42" t="inlineStr">
        <is>
          <t>饶平</t>
        </is>
      </c>
      <c r="M42" t="inlineStr">
        <is>
          <t>20260809200655X215401888</t>
        </is>
      </c>
      <c r="N42" t="inlineStr">
        <is>
          <t>CMCC-CZ-TSCLX-20260809-035406</t>
        </is>
      </c>
      <c r="O42" t="inlineStr">
        <is>
          <t>潮州</t>
        </is>
      </c>
      <c r="P42" t="inlineStr">
        <is>
          <t>饶平县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46244.83769675926</v>
      </c>
      <c r="D43" t="inlineStr">
        <is>
          <t>是</t>
        </is>
      </c>
      <c r="E43" s="53" t="n">
        <v>46244.50436342593</v>
      </c>
      <c r="F43" s="54">
        <f>(NOW()-E43)*24</f>
        <v/>
      </c>
      <c r="G43" t="inlineStr">
        <is>
          <t>15816558109</t>
        </is>
      </c>
      <c r="H43" s="53" t="n">
        <v>46244.42103009259</v>
      </c>
      <c r="I43" t="inlineStr">
        <is>
          <t>潮州市潮安区沙溪镇沙溪西网格镜鸿路沙二村【可装2000M】</t>
        </is>
      </c>
      <c r="J43" t="inlineStr">
        <is>
          <t>孙锦福</t>
        </is>
      </c>
      <c r="K43" t="inlineStr">
        <is>
          <t>高铁三镇工作站</t>
        </is>
      </c>
      <c r="L43" t="inlineStr">
        <is>
          <t>潮安</t>
        </is>
      </c>
      <c r="M43" t="inlineStr">
        <is>
          <t>20260809201931X971440656</t>
        </is>
      </c>
      <c r="N43" t="inlineStr">
        <is>
          <t>CMCC-CZ-TSCLX-20260809-035605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B44" t="inlineStr">
        <is>
          <t>是</t>
        </is>
      </c>
      <c r="C44" s="53" t="n">
        <v>46244.84618055556</v>
      </c>
      <c r="D44" t="inlineStr">
        <is>
          <t>是</t>
        </is>
      </c>
      <c r="E44" s="53" t="n">
        <v>46244.51284722222</v>
      </c>
      <c r="F44" s="54">
        <f>(NOW()-E44)*24</f>
        <v/>
      </c>
      <c r="G44" t="inlineStr">
        <is>
          <t>15916453153</t>
        </is>
      </c>
      <c r="H44" s="53" t="n">
        <v>46244.42951388889</v>
      </c>
      <c r="I44" t="inlineStr">
        <is>
          <t>潮州市潮安区古巷镇枫洋网格枫洋市路枫洋枫一村</t>
        </is>
      </c>
      <c r="J44" t="inlineStr">
        <is>
          <t>陈海荣</t>
        </is>
      </c>
      <c r="K44" t="inlineStr">
        <is>
          <t>古巷登塘工作站</t>
        </is>
      </c>
      <c r="L44" t="inlineStr">
        <is>
          <t>潮安</t>
        </is>
      </c>
      <c r="M44" t="inlineStr">
        <is>
          <t>20260809202148X108043932</t>
        </is>
      </c>
      <c r="N44" t="inlineStr">
        <is>
          <t>CMCC-CZ-TSCLX-20260809-035030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A45" t="inlineStr">
        <is>
          <t>未参评好</t>
        </is>
      </c>
      <c r="B45" t="inlineStr">
        <is>
          <t>是</t>
        </is>
      </c>
      <c r="C45" s="53" t="n">
        <v>46244.86292824074</v>
      </c>
      <c r="D45" t="inlineStr">
        <is>
          <t>是</t>
        </is>
      </c>
      <c r="E45" s="53" t="n">
        <v>46244.52959490741</v>
      </c>
      <c r="F45" s="54">
        <f>(NOW()-E45)*24</f>
        <v/>
      </c>
      <c r="G45" t="inlineStr">
        <is>
          <t>15876865650</t>
        </is>
      </c>
      <c r="H45" s="53" t="n">
        <v>46244.44626157408</v>
      </c>
      <c r="I45" t="inlineStr">
        <is>
          <t>潮州市饶平县钱东镇一网格324国道紫云村</t>
        </is>
      </c>
      <c r="J45" t="inlineStr">
        <is>
          <t>林锦州</t>
        </is>
      </c>
      <c r="K45" t="inlineStr">
        <is>
          <t>饶平西片工作站</t>
        </is>
      </c>
      <c r="L45" t="inlineStr">
        <is>
          <t>饶平</t>
        </is>
      </c>
      <c r="M45" t="inlineStr">
        <is>
          <t>20260809202201X121886193</t>
        </is>
      </c>
      <c r="N45" t="inlineStr">
        <is>
          <t>CMCC-CZ-TSCLX-20260809-031275</t>
        </is>
      </c>
      <c r="O45" t="inlineStr">
        <is>
          <t>潮州</t>
        </is>
      </c>
      <c r="P45" t="inlineStr">
        <is>
          <t>饶平县</t>
        </is>
      </c>
      <c r="Q45">
        <f>IF(AND(A45&lt;&gt;"已参评好",F45&gt;=5),"超5小时未参评",IF(F45&gt;=7,"超7小时未参评",IF(F45&gt;=8,"超时未参评","")))</f>
        <v/>
      </c>
      <c r="R45" t="inlineStr">
        <is>
          <t>老人不会参评</t>
        </is>
      </c>
    </row>
    <row r="46" ht="68" customHeight="1" s="1">
      <c r="B46" t="inlineStr">
        <is>
          <t>是</t>
        </is>
      </c>
      <c r="C46" s="53" t="n">
        <v>46244.86818287037</v>
      </c>
      <c r="D46" t="inlineStr">
        <is>
          <t>是</t>
        </is>
      </c>
      <c r="E46" s="53" t="n">
        <v>46244.53484953703</v>
      </c>
      <c r="F46" s="54">
        <f>(NOW()-E46)*24</f>
        <v/>
      </c>
      <c r="G46" t="inlineStr">
        <is>
          <t>13500114393</t>
        </is>
      </c>
      <c r="H46" s="53" t="n">
        <v>46244.45151620371</v>
      </c>
      <c r="I46" t="inlineStr">
        <is>
          <t>潮州市潮安区庵埠镇庵东网格东梅路梅溪村</t>
        </is>
      </c>
      <c r="J46" t="inlineStr">
        <is>
          <t>林洽水</t>
        </is>
      </c>
      <c r="K46" t="inlineStr">
        <is>
          <t>潮安城区工作站</t>
        </is>
      </c>
      <c r="L46" t="inlineStr">
        <is>
          <t>潮安</t>
        </is>
      </c>
      <c r="M46" t="inlineStr">
        <is>
          <t>20260809203933X173845761</t>
        </is>
      </c>
      <c r="N46" t="inlineStr">
        <is>
          <t>CMCC-CZ-TSCLX-20260809-028123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46244.84318287037</v>
      </c>
      <c r="D47" t="inlineStr">
        <is>
          <t>是</t>
        </is>
      </c>
      <c r="E47" s="53" t="n">
        <v>46244.50984953704</v>
      </c>
      <c r="F47" s="54">
        <f>(NOW()-E47)*24</f>
        <v/>
      </c>
      <c r="G47" t="inlineStr">
        <is>
          <t>18823504441</t>
        </is>
      </c>
      <c r="H47" s="53" t="n">
        <v>46244.4265162037</v>
      </c>
      <c r="I47" t="inlineStr">
        <is>
          <t>潮州市湘桥区城西街道大道南网格南较西路厦寺村</t>
        </is>
      </c>
      <c r="J47" t="inlineStr">
        <is>
          <t>罗祥锐</t>
        </is>
      </c>
      <c r="K47" t="inlineStr">
        <is>
          <t>市区城南工作站</t>
        </is>
      </c>
      <c r="L47" t="inlineStr">
        <is>
          <t>市区</t>
        </is>
      </c>
      <c r="M47" t="inlineStr">
        <is>
          <t>20260809204831X711508992</t>
        </is>
      </c>
      <c r="N47" t="inlineStr">
        <is>
          <t>CMCC-CZ-TSCLX-20260809-036405</t>
        </is>
      </c>
      <c r="O47" t="inlineStr">
        <is>
          <t>潮州</t>
        </is>
      </c>
      <c r="P47" t="inlineStr">
        <is>
          <t>湘桥区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B48" t="inlineStr">
        <is>
          <t>是</t>
        </is>
      </c>
      <c r="C48" s="53" t="n">
        <v>46244.84321759259</v>
      </c>
      <c r="D48" t="inlineStr">
        <is>
          <t>是</t>
        </is>
      </c>
      <c r="E48" s="53" t="n">
        <v>46244.50988425926</v>
      </c>
      <c r="F48" s="54">
        <f>(NOW()-E48)*24</f>
        <v/>
      </c>
      <c r="G48" t="inlineStr">
        <is>
          <t>18023928616</t>
        </is>
      </c>
      <c r="H48" s="53" t="n">
        <v>46244.42655092593</v>
      </c>
      <c r="I48" t="inlineStr">
        <is>
          <t>潮州市湘桥区意溪镇坝街网格意东一路东洋塭村</t>
        </is>
      </c>
      <c r="J48" t="inlineStr">
        <is>
          <t>黄文振</t>
        </is>
      </c>
      <c r="K48" t="inlineStr">
        <is>
          <t>韩江新城工作站</t>
        </is>
      </c>
      <c r="L48" t="inlineStr">
        <is>
          <t>市区</t>
        </is>
      </c>
      <c r="M48" t="inlineStr">
        <is>
          <t>20260809205834X314134535</t>
        </is>
      </c>
      <c r="N48" t="inlineStr">
        <is>
          <t>CMCC-CZ-TSCLX-20260809-033261</t>
        </is>
      </c>
      <c r="O48" t="inlineStr">
        <is>
          <t>潮州</t>
        </is>
      </c>
      <c r="P48" t="inlineStr">
        <is>
          <t>湘桥区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A49" t="inlineStr">
        <is>
          <t>未参评好</t>
        </is>
      </c>
      <c r="B49" t="inlineStr">
        <is>
          <t>是</t>
        </is>
      </c>
      <c r="C49" s="53" t="n">
        <v>46244.85736111111</v>
      </c>
      <c r="D49" t="inlineStr">
        <is>
          <t>是</t>
        </is>
      </c>
      <c r="E49" s="53" t="n">
        <v>46244.52402777778</v>
      </c>
      <c r="F49" s="54">
        <f>(NOW()-E49)*24</f>
        <v/>
      </c>
      <c r="G49" t="inlineStr">
        <is>
          <t>13502619226</t>
        </is>
      </c>
      <c r="H49" s="53" t="n">
        <v>46244.44069444444</v>
      </c>
      <c r="I49" t="inlineStr">
        <is>
          <t>潮州市饶平县东山镇X079县道灰坡村【可装2000M】</t>
        </is>
      </c>
      <c r="J49" t="inlineStr">
        <is>
          <t>江伟道</t>
        </is>
      </c>
      <c r="K49" t="inlineStr">
        <is>
          <t>饶平中片工作站</t>
        </is>
      </c>
      <c r="L49" t="inlineStr">
        <is>
          <t>饶平</t>
        </is>
      </c>
      <c r="M49" t="inlineStr">
        <is>
          <t>20260809212539X939395397</t>
        </is>
      </c>
      <c r="N49" t="inlineStr">
        <is>
          <t>CMCC-CZ-TSCLX-20260809-035843</t>
        </is>
      </c>
      <c r="O49" t="inlineStr">
        <is>
          <t>潮州</t>
        </is>
      </c>
      <c r="P49" t="inlineStr">
        <is>
          <t>饶平县</t>
        </is>
      </c>
      <c r="Q49">
        <f>IF(AND(A49&lt;&gt;"已参评好",F49&gt;=5),"超5小时未参评",IF(F49&gt;=7,"超7小时未参评",IF(F49&gt;=8,"超时未参评","")))</f>
        <v/>
      </c>
      <c r="R49" t="inlineStr">
        <is>
          <t>老人不会操作参评</t>
        </is>
      </c>
    </row>
    <row r="50" ht="68" customHeight="1" s="1">
      <c r="A50" t="inlineStr">
        <is>
          <t>未参评好</t>
        </is>
      </c>
      <c r="B50" t="inlineStr">
        <is>
          <t>是</t>
        </is>
      </c>
      <c r="C50" s="53" t="n">
        <v>46244.8140625</v>
      </c>
      <c r="D50" t="inlineStr">
        <is>
          <t>是</t>
        </is>
      </c>
      <c r="E50" s="53" t="n">
        <v>46244.48072916667</v>
      </c>
      <c r="F50" s="54">
        <f>(NOW()-E50)*24</f>
        <v/>
      </c>
      <c r="G50" t="inlineStr">
        <is>
          <t>13670766131</t>
        </is>
      </c>
      <c r="H50" s="53" t="n">
        <v>46244.39739583333</v>
      </c>
      <c r="I50" t="inlineStr">
        <is>
          <t>潮州市饶平县钱东镇河南网格黄冈大道李厝村</t>
        </is>
      </c>
      <c r="J50" t="inlineStr">
        <is>
          <t>余俊生</t>
        </is>
      </c>
      <c r="K50" t="inlineStr">
        <is>
          <t>饶平城区工作站</t>
        </is>
      </c>
      <c r="L50" t="inlineStr">
        <is>
          <t>饶平</t>
        </is>
      </c>
      <c r="M50" t="inlineStr">
        <is>
          <t>20260809215954X994639594</t>
        </is>
      </c>
      <c r="N50" t="inlineStr">
        <is>
          <t>CMCC-CZ-TSCLX-20260809-034066</t>
        </is>
      </c>
      <c r="O50" t="inlineStr">
        <is>
          <t>潮州</t>
        </is>
      </c>
      <c r="P50" t="inlineStr">
        <is>
          <t>饶平县</t>
        </is>
      </c>
      <c r="Q50">
        <f>IF(AND(A50&lt;&gt;"已参评好",F50&gt;=5),"超5小时未参评",IF(F50&gt;=7,"超7小时未参评",IF(F50&gt;=8,"超时未参评","")))</f>
        <v/>
      </c>
      <c r="R50" t="inlineStr">
        <is>
          <t>用户不懂操作</t>
        </is>
      </c>
    </row>
    <row r="51" ht="68" customHeight="1" s="1">
      <c r="B51" t="inlineStr">
        <is>
          <t>是</t>
        </is>
      </c>
      <c r="C51" s="53" t="n">
        <v>46244.8140625</v>
      </c>
      <c r="D51" t="inlineStr">
        <is>
          <t>是</t>
        </is>
      </c>
      <c r="E51" s="53" t="n">
        <v>46244.48072916667</v>
      </c>
      <c r="F51" s="54">
        <f>(NOW()-E51)*24</f>
        <v/>
      </c>
      <c r="G51" t="inlineStr">
        <is>
          <t>13828395600</t>
        </is>
      </c>
      <c r="H51" s="53" t="n">
        <v>46244.39739583333</v>
      </c>
      <c r="I51" t="inlineStr">
        <is>
          <t>潮州市湘桥区城西街道大道南网格枫春南路嘉信华府</t>
        </is>
      </c>
      <c r="J51" t="inlineStr">
        <is>
          <t>陈林伟</t>
        </is>
      </c>
      <c r="K51" t="inlineStr">
        <is>
          <t>市区城南工作站</t>
        </is>
      </c>
      <c r="L51" t="inlineStr">
        <is>
          <t>市区</t>
        </is>
      </c>
      <c r="M51" t="inlineStr">
        <is>
          <t>20260809225353X233047609</t>
        </is>
      </c>
      <c r="N51" t="inlineStr">
        <is>
          <t>CMCC-CZ-TSCLX-20260809-030138</t>
        </is>
      </c>
      <c r="O51" t="inlineStr">
        <is>
          <t>潮州</t>
        </is>
      </c>
      <c r="P51" t="inlineStr">
        <is>
          <t>湘桥区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46244.87803240741</v>
      </c>
      <c r="D52" t="inlineStr">
        <is>
          <t>是</t>
        </is>
      </c>
      <c r="E52" s="53" t="n">
        <v>46244.54469907407</v>
      </c>
      <c r="F52" s="54">
        <f>(NOW()-E52)*24</f>
        <v/>
      </c>
      <c r="G52" t="inlineStr">
        <is>
          <t>15089760063</t>
        </is>
      </c>
      <c r="H52" s="53" t="n">
        <v>46244.46136574074</v>
      </c>
      <c r="I52" t="inlineStr">
        <is>
          <t>潮州市湘桥区城西街道大道南网格南较西路厦寺村</t>
        </is>
      </c>
      <c r="J52" t="inlineStr">
        <is>
          <t>罗祥锐</t>
        </is>
      </c>
      <c r="K52" t="inlineStr">
        <is>
          <t>市区城南工作站</t>
        </is>
      </c>
      <c r="L52" t="inlineStr">
        <is>
          <t>市区</t>
        </is>
      </c>
      <c r="M52" t="inlineStr">
        <is>
          <t>20260809233408X648570795</t>
        </is>
      </c>
      <c r="N52" t="inlineStr">
        <is>
          <t>CMCC-CZ-TSCLX-20260809-036056</t>
        </is>
      </c>
      <c r="O52" t="inlineStr">
        <is>
          <t>潮州</t>
        </is>
      </c>
      <c r="P52" t="inlineStr">
        <is>
          <t>湘桥区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A53" t="inlineStr">
        <is>
          <t>已参评好</t>
        </is>
      </c>
      <c r="B53" t="inlineStr">
        <is>
          <t>是</t>
        </is>
      </c>
      <c r="C53" s="53" t="n">
        <v>46244.88120370371</v>
      </c>
      <c r="D53" t="inlineStr">
        <is>
          <t>是</t>
        </is>
      </c>
      <c r="E53" s="53" t="n">
        <v>46244.54787037037</v>
      </c>
      <c r="F53" s="54">
        <f>(NOW()-E53)*24</f>
        <v/>
      </c>
      <c r="G53" t="inlineStr">
        <is>
          <t>13828391341</t>
        </is>
      </c>
      <c r="H53" s="53" t="n">
        <v>46244.46453703703</v>
      </c>
      <c r="I53" t="inlineStr">
        <is>
          <t>潮州市潮安区枫溪镇瓷兴网格长德路石桥片区</t>
        </is>
      </c>
      <c r="J53" t="inlineStr">
        <is>
          <t>蔡键城</t>
        </is>
      </c>
      <c r="K53" t="inlineStr">
        <is>
          <t>瓷都枫溪工作站</t>
        </is>
      </c>
      <c r="L53" t="inlineStr">
        <is>
          <t>市区</t>
        </is>
      </c>
      <c r="M53" t="inlineStr">
        <is>
          <t>20260810083004X804027458</t>
        </is>
      </c>
      <c r="N53" t="inlineStr">
        <is>
          <t>CMCC-CZ-TSCLX-20260810-000012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>
        <is>
          <t>已参评</t>
        </is>
      </c>
    </row>
    <row r="54" ht="68" customHeight="1" s="1">
      <c r="B54" t="inlineStr">
        <is>
          <t>是</t>
        </is>
      </c>
      <c r="C54" s="53" t="n">
        <v>46244.86150462963</v>
      </c>
      <c r="D54" t="inlineStr">
        <is>
          <t>是</t>
        </is>
      </c>
      <c r="E54" s="53" t="n">
        <v>46244.5281712963</v>
      </c>
      <c r="F54" s="54">
        <f>(NOW()-E54)*24</f>
        <v/>
      </c>
      <c r="G54" t="inlineStr">
        <is>
          <t>15876843433</t>
        </is>
      </c>
      <c r="H54" s="53" t="n">
        <v>46244.44483796296</v>
      </c>
      <c r="I54" t="inlineStr">
        <is>
          <t>潮州市潮安区庵埠镇庵东网格潮汕公路凤岐村</t>
        </is>
      </c>
      <c r="J54" t="inlineStr">
        <is>
          <t>杨吉棣</t>
        </is>
      </c>
      <c r="M54" t="inlineStr">
        <is>
          <t>20260810085310X190681228</t>
        </is>
      </c>
      <c r="N54" t="inlineStr">
        <is>
          <t>CMCC-CZ-TSCLX-20260810-007619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B55" t="inlineStr">
        <is>
          <t>是</t>
        </is>
      </c>
      <c r="C55" s="53" t="n">
        <v>46244.88328703704</v>
      </c>
      <c r="D55" t="inlineStr">
        <is>
          <t>是</t>
        </is>
      </c>
      <c r="E55" s="53" t="n">
        <v>46244.5499537037</v>
      </c>
      <c r="F55" s="54">
        <f>(NOW()-E55)*24</f>
        <v/>
      </c>
      <c r="G55" t="inlineStr">
        <is>
          <t>13433794825</t>
        </is>
      </c>
      <c r="H55" s="53" t="n">
        <v>46244.46662037037</v>
      </c>
      <c r="I55" t="inlineStr">
        <is>
          <t>潮州市潮安区枫溪镇长美网格展宏路枫一工业区</t>
        </is>
      </c>
      <c r="J55" t="inlineStr">
        <is>
          <t>庄卓煌</t>
        </is>
      </c>
      <c r="K55" t="inlineStr">
        <is>
          <t>瓷都枫溪工作站</t>
        </is>
      </c>
      <c r="L55" t="inlineStr">
        <is>
          <t>市区</t>
        </is>
      </c>
      <c r="M55" t="inlineStr">
        <is>
          <t>20260810091554X554235352</t>
        </is>
      </c>
      <c r="N55" t="inlineStr">
        <is>
          <t>CMCC-CZ-TSCLX-20260810-002848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46244.87125</v>
      </c>
      <c r="D56" t="inlineStr">
        <is>
          <t>是</t>
        </is>
      </c>
      <c r="E56" s="53" t="n">
        <v>46244.53791666667</v>
      </c>
      <c r="F56" s="54">
        <f>(NOW()-E56)*24</f>
        <v/>
      </c>
      <c r="G56" t="inlineStr">
        <is>
          <t>13829008689</t>
        </is>
      </c>
      <c r="H56" s="53" t="n">
        <v>46244.45458333333</v>
      </c>
      <c r="I56" t="inlineStr">
        <is>
          <t>潮州市潮安区庵埠镇庵西网格庵凤路溜龙村</t>
        </is>
      </c>
      <c r="J56" t="inlineStr">
        <is>
          <t>许美庆</t>
        </is>
      </c>
      <c r="K56" t="inlineStr">
        <is>
          <t>潮安城区工作站</t>
        </is>
      </c>
      <c r="L56" t="inlineStr">
        <is>
          <t>潮安</t>
        </is>
      </c>
      <c r="M56" t="inlineStr">
        <is>
          <t>20260810100549X549850128</t>
        </is>
      </c>
      <c r="N56" t="inlineStr">
        <is>
          <t>CMCC-CZ-TSCLX-20260810-002899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46244.90378472222</v>
      </c>
      <c r="D57" t="inlineStr">
        <is>
          <t>是</t>
        </is>
      </c>
      <c r="E57" s="53" t="n">
        <v>46244.57045138889</v>
      </c>
      <c r="F57" s="54">
        <f>(NOW()-E57)*24</f>
        <v/>
      </c>
      <c r="G57" t="inlineStr">
        <is>
          <t>13112520255</t>
        </is>
      </c>
      <c r="H57" t="inlineStr">
        <is>
          <t>2026-08-10 11:41:27</t>
        </is>
      </c>
      <c r="I57" t="inlineStr">
        <is>
          <t>潮州市潮安区浮洋镇浮洋南网格炮浮路东陇村</t>
        </is>
      </c>
      <c r="J57" t="inlineStr">
        <is>
          <t>邱晓杰</t>
        </is>
      </c>
      <c r="K57" t="inlineStr">
        <is>
          <t>浮洋网格</t>
        </is>
      </c>
      <c r="M57" t="inlineStr">
        <is>
          <t>20260809082504X104627203</t>
        </is>
      </c>
      <c r="N57" t="inlineStr">
        <is>
          <t>CMCC-CZ-TSCLX-20260809-010207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46244.90619212963</v>
      </c>
      <c r="D58" t="inlineStr">
        <is>
          <t>是</t>
        </is>
      </c>
      <c r="E58" s="53" t="n">
        <v>46244.57285879629</v>
      </c>
      <c r="F58" s="54">
        <f>(NOW()-E58)*24</f>
        <v/>
      </c>
      <c r="G58" t="inlineStr">
        <is>
          <t>13421070859</t>
        </is>
      </c>
      <c r="H58" t="inlineStr">
        <is>
          <t>2026-08-10 11:44:55</t>
        </is>
      </c>
      <c r="I58" t="inlineStr">
        <is>
          <t>潮州市饶平县所城镇网格X081县道高埕村片区</t>
        </is>
      </c>
      <c r="J58" t="inlineStr">
        <is>
          <t>郑海浜</t>
        </is>
      </c>
      <c r="K58" t="inlineStr">
        <is>
          <t>东界三镇工作站</t>
        </is>
      </c>
      <c r="L58" t="inlineStr">
        <is>
          <t>饶平</t>
        </is>
      </c>
      <c r="M58" t="inlineStr">
        <is>
          <t>20260809152817X497376963</t>
        </is>
      </c>
      <c r="N58" t="inlineStr">
        <is>
          <t>CMCC-CZ-TSCLX-20260809-022909</t>
        </is>
      </c>
      <c r="O58" t="inlineStr">
        <is>
          <t>潮州</t>
        </is>
      </c>
      <c r="P58" t="inlineStr">
        <is>
          <t>饶平县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46244.92662037037</v>
      </c>
      <c r="D59" t="inlineStr">
        <is>
          <t>是</t>
        </is>
      </c>
      <c r="E59" s="53" t="n">
        <v>46244.59328703704</v>
      </c>
      <c r="F59" s="54">
        <f>(NOW()-E59)*24</f>
        <v/>
      </c>
      <c r="G59" t="inlineStr">
        <is>
          <t>13413722428</t>
        </is>
      </c>
      <c r="H59" t="inlineStr">
        <is>
          <t>2026-08-10 12:14:20</t>
        </is>
      </c>
      <c r="I59" t="inlineStr">
        <is>
          <t>潮州市潮安区庵埠镇庵西网格庵凤路溜龙村</t>
        </is>
      </c>
      <c r="J59" t="inlineStr">
        <is>
          <t>许美庆</t>
        </is>
      </c>
      <c r="K59" t="inlineStr">
        <is>
          <t>潮安城区工作站</t>
        </is>
      </c>
      <c r="L59" t="inlineStr">
        <is>
          <t>潮安</t>
        </is>
      </c>
      <c r="M59" t="inlineStr">
        <is>
          <t>20260809163544X544827417</t>
        </is>
      </c>
      <c r="N59" t="inlineStr">
        <is>
          <t>CMCC-CZ-TSCLX-20260809-020319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46244.91971064815</v>
      </c>
      <c r="D60" t="inlineStr">
        <is>
          <t>是</t>
        </is>
      </c>
      <c r="E60" s="53" t="n">
        <v>46244.58637731482</v>
      </c>
      <c r="F60" s="54">
        <f>(NOW()-E60)*24</f>
        <v/>
      </c>
      <c r="G60" t="inlineStr">
        <is>
          <t>15816539014</t>
        </is>
      </c>
      <c r="H60" t="inlineStr">
        <is>
          <t>2026-08-10 12:04:23</t>
        </is>
      </c>
      <c r="I60" t="inlineStr">
        <is>
          <t>潮州市潮安区庵埠镇庵西网格庵凤路溜龙村</t>
        </is>
      </c>
      <c r="J60" t="inlineStr">
        <is>
          <t>许美庆</t>
        </is>
      </c>
      <c r="K60" t="inlineStr">
        <is>
          <t>潮安城区工作站</t>
        </is>
      </c>
      <c r="L60" t="inlineStr">
        <is>
          <t>潮安</t>
        </is>
      </c>
      <c r="M60" t="inlineStr">
        <is>
          <t>20260809173735X255696896</t>
        </is>
      </c>
      <c r="N60" t="inlineStr">
        <is>
          <t>CMCC-CZ-TSCLX-20260809-026103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A61" t="inlineStr">
        <is>
          <t>已参评好</t>
        </is>
      </c>
      <c r="B61" t="inlineStr">
        <is>
          <t>是</t>
        </is>
      </c>
      <c r="C61" s="53" t="n">
        <v>46244.90175925926</v>
      </c>
      <c r="D61" t="inlineStr">
        <is>
          <t>是</t>
        </is>
      </c>
      <c r="E61" s="53" t="n">
        <v>46244.56842592593</v>
      </c>
      <c r="F61" s="54">
        <f>(NOW()-E61)*24</f>
        <v/>
      </c>
      <c r="G61" t="inlineStr">
        <is>
          <t>15992399069</t>
        </is>
      </c>
      <c r="H61" t="inlineStr">
        <is>
          <t>2026-08-10 11:38:32</t>
        </is>
      </c>
      <c r="I61" t="inlineStr">
        <is>
          <t>潮州市饶平县黄冈镇河北网格324国道红光居委会</t>
        </is>
      </c>
      <c r="J61" t="inlineStr">
        <is>
          <t>林葵</t>
        </is>
      </c>
      <c r="K61" t="inlineStr">
        <is>
          <t>饶平城区工作站</t>
        </is>
      </c>
      <c r="L61" t="inlineStr">
        <is>
          <t>饶平</t>
        </is>
      </c>
      <c r="M61" t="inlineStr">
        <is>
          <t>20260809182942X382216629</t>
        </is>
      </c>
      <c r="N61" t="inlineStr">
        <is>
          <t>CMCC-CZ-TSCLX-20260809-020383</t>
        </is>
      </c>
      <c r="O61" t="inlineStr">
        <is>
          <t>潮州</t>
        </is>
      </c>
      <c r="P61" t="inlineStr">
        <is>
          <t>饶平县</t>
        </is>
      </c>
      <c r="Q61">
        <f>IF(AND(A61&lt;&gt;"已参评好",F61&gt;=5),"超5小时未参评",IF(F61&gt;=7,"超7小时未参评",IF(F61&gt;=8,"超时未参评","")))</f>
        <v/>
      </c>
      <c r="R61" t="inlineStr">
        <is>
          <t>已参评</t>
        </is>
      </c>
    </row>
    <row r="62" ht="68" customHeight="1" s="1">
      <c r="B62" t="inlineStr">
        <is>
          <t>是</t>
        </is>
      </c>
      <c r="C62" s="53" t="n">
        <v>46244.89740740741</v>
      </c>
      <c r="D62" t="inlineStr">
        <is>
          <t>是</t>
        </is>
      </c>
      <c r="E62" s="53" t="n">
        <v>46244.56407407407</v>
      </c>
      <c r="F62" s="54">
        <f>(NOW()-E62)*24</f>
        <v/>
      </c>
      <c r="G62" t="inlineStr">
        <is>
          <t>18819900855</t>
        </is>
      </c>
      <c r="H62" t="inlineStr">
        <is>
          <t>2026-08-10 11:32:16</t>
        </is>
      </c>
      <c r="I62" t="inlineStr">
        <is>
          <t>潮州市湘桥区凤新街道外环北网格潮州大道碧桂园【可装2000M】</t>
        </is>
      </c>
      <c r="J62" t="inlineStr">
        <is>
          <t>陈宏章</t>
        </is>
      </c>
      <c r="K62" t="inlineStr">
        <is>
          <t>市区城北工作站</t>
        </is>
      </c>
      <c r="L62" t="inlineStr">
        <is>
          <t>市区</t>
        </is>
      </c>
      <c r="M62" t="inlineStr">
        <is>
          <t>20260809190246X366333501</t>
        </is>
      </c>
      <c r="N62" t="inlineStr">
        <is>
          <t>CMCC-CZ-TSCLX-20260809-026776</t>
        </is>
      </c>
      <c r="O62" t="inlineStr">
        <is>
          <t>潮州</t>
        </is>
      </c>
      <c r="P62" t="inlineStr">
        <is>
          <t>湘桥区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46244.91827546297</v>
      </c>
      <c r="D63" t="inlineStr">
        <is>
          <t>是</t>
        </is>
      </c>
      <c r="E63" s="53" t="n">
        <v>46244.58494212963</v>
      </c>
      <c r="F63" s="54">
        <f>(NOW()-E63)*24</f>
        <v/>
      </c>
      <c r="G63" t="inlineStr">
        <is>
          <t>13827317784</t>
        </is>
      </c>
      <c r="H63" t="inlineStr">
        <is>
          <t>2026-08-10 12:02:19</t>
        </is>
      </c>
      <c r="I63" t="inlineStr">
        <is>
          <t>潮州市潮安区东凤镇东凤北网格东彩路德修村</t>
        </is>
      </c>
      <c r="J63" t="inlineStr">
        <is>
          <t>郑林群</t>
        </is>
      </c>
      <c r="K63" t="inlineStr">
        <is>
          <t>彩塘东凤工作站</t>
        </is>
      </c>
      <c r="L63" t="inlineStr">
        <is>
          <t>潮安</t>
        </is>
      </c>
      <c r="M63" t="inlineStr">
        <is>
          <t>20260809192918X958198696</t>
        </is>
      </c>
      <c r="N63" t="inlineStr">
        <is>
          <t>CMCC-CZ-TSCLX-20260809-026789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46244.93502314815</v>
      </c>
      <c r="D64" t="inlineStr">
        <is>
          <t>是</t>
        </is>
      </c>
      <c r="E64" s="53" t="n">
        <v>46244.60168981482</v>
      </c>
      <c r="F64" s="54">
        <f>(NOW()-E64)*24</f>
        <v/>
      </c>
      <c r="G64" t="inlineStr">
        <is>
          <t>15913018026</t>
        </is>
      </c>
      <c r="H64" t="inlineStr">
        <is>
          <t>2026-08-10 12:26:26</t>
        </is>
      </c>
      <c r="I64" t="inlineStr">
        <is>
          <t>潮州市潮安区浮洋镇浮洋北网格浮新路木井村</t>
        </is>
      </c>
      <c r="J64" t="inlineStr">
        <is>
          <t>林坤雄</t>
        </is>
      </c>
      <c r="K64" t="inlineStr">
        <is>
          <t>浮洋网格</t>
        </is>
      </c>
      <c r="M64" t="inlineStr">
        <is>
          <t>20260809202545X345793743</t>
        </is>
      </c>
      <c r="N64" t="inlineStr">
        <is>
          <t>CMCC-CZ-TSCLX-20260809-031677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46244.936875</v>
      </c>
      <c r="D65" t="inlineStr">
        <is>
          <t>是</t>
        </is>
      </c>
      <c r="E65" s="53" t="n">
        <v>46244.60354166666</v>
      </c>
      <c r="F65" s="54">
        <f>(NOW()-E65)*24</f>
        <v/>
      </c>
      <c r="G65" t="inlineStr">
        <is>
          <t>15919514848</t>
        </is>
      </c>
      <c r="H65" t="inlineStr">
        <is>
          <t>2026-08-10 12:29:06</t>
        </is>
      </c>
      <c r="I65" t="inlineStr">
        <is>
          <t>潮州市潮安区庵埠镇庵北网格新安大道腾瑞一品</t>
        </is>
      </c>
      <c r="J65" t="inlineStr">
        <is>
          <t>庄树贤</t>
        </is>
      </c>
      <c r="K65" t="inlineStr">
        <is>
          <t>潮安城区工作站</t>
        </is>
      </c>
      <c r="L65" t="inlineStr">
        <is>
          <t>潮安</t>
        </is>
      </c>
      <c r="M65" t="inlineStr">
        <is>
          <t>20260809203915X155172310</t>
        </is>
      </c>
      <c r="N65" t="inlineStr">
        <is>
          <t>CMCC-CZ-TSCLX-20260809-029871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是</t>
        </is>
      </c>
      <c r="C66" s="53" t="n">
        <v>46245.0075</v>
      </c>
      <c r="D66" t="inlineStr">
        <is>
          <t>否</t>
        </is>
      </c>
      <c r="E66" s="53" t="n">
        <v>46244.67416666666</v>
      </c>
      <c r="F66" s="54">
        <f>(NOW()-E66)*24</f>
        <v/>
      </c>
      <c r="G66" t="inlineStr">
        <is>
          <t>13435573460</t>
        </is>
      </c>
      <c r="H66" t="inlineStr">
        <is>
          <t>2026-08-10 14:10:48</t>
        </is>
      </c>
      <c r="I66" t="inlineStr">
        <is>
          <t>潮州市潮安区古巷镇枫洋网格枫洋市路枫洋枫三村</t>
        </is>
      </c>
      <c r="J66" t="inlineStr">
        <is>
          <t>刘泽标</t>
        </is>
      </c>
      <c r="K66" t="inlineStr">
        <is>
          <t>古巷登塘工作站</t>
        </is>
      </c>
      <c r="L66" t="inlineStr">
        <is>
          <t>潮安</t>
        </is>
      </c>
      <c r="M66" t="inlineStr">
        <is>
          <t>20260809204823X703238826</t>
        </is>
      </c>
      <c r="N66" t="inlineStr">
        <is>
          <t>CMCC-CZ-TSCLX-20260809-035215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46244.93769675926</v>
      </c>
      <c r="D67" t="inlineStr">
        <is>
          <t>是</t>
        </is>
      </c>
      <c r="E67" s="53" t="n">
        <v>46244.60436342593</v>
      </c>
      <c r="F67" s="54">
        <f>(NOW()-E67)*24</f>
        <v/>
      </c>
      <c r="G67" t="inlineStr">
        <is>
          <t>13433706131</t>
        </is>
      </c>
      <c r="H67" t="inlineStr">
        <is>
          <t>2026-08-10 12:30:17</t>
        </is>
      </c>
      <c r="I67" t="inlineStr">
        <is>
          <t>潮州市潮安区浮洋镇浮洋北网格浮新路木井村</t>
        </is>
      </c>
      <c r="J67" t="inlineStr">
        <is>
          <t>林坤雄</t>
        </is>
      </c>
      <c r="K67" t="inlineStr">
        <is>
          <t>浮洋网格</t>
        </is>
      </c>
      <c r="M67" t="inlineStr">
        <is>
          <t>20260809214031X831675150</t>
        </is>
      </c>
      <c r="N67" t="inlineStr">
        <is>
          <t>CMCC-CZ-TSCLX-20260809-033474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46245.01607638889</v>
      </c>
      <c r="D68" t="inlineStr">
        <is>
          <t>否</t>
        </is>
      </c>
      <c r="E68" s="53" t="n">
        <v>46244.68274305556</v>
      </c>
      <c r="F68" s="54">
        <f>(NOW()-E68)*24</f>
        <v/>
      </c>
      <c r="G68" t="inlineStr">
        <is>
          <t>13690058787</t>
        </is>
      </c>
      <c r="H68" t="inlineStr">
        <is>
          <t>2026-08-10 14:23:09</t>
        </is>
      </c>
      <c r="I68" t="inlineStr">
        <is>
          <t>潮州市潮安区庵埠镇庵西网格庵凤路溜龙村</t>
        </is>
      </c>
      <c r="J68" t="inlineStr">
        <is>
          <t>许美庆</t>
        </is>
      </c>
      <c r="K68" t="inlineStr">
        <is>
          <t>潮安城区工作站</t>
        </is>
      </c>
      <c r="L68" t="inlineStr">
        <is>
          <t>潮安</t>
        </is>
      </c>
      <c r="M68" t="inlineStr">
        <is>
          <t>20260809220413X253929370</t>
        </is>
      </c>
      <c r="N68" t="inlineStr">
        <is>
          <t>CMCC-CZ-TSCLX-20260809-035653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46244.89884259259</v>
      </c>
      <c r="D69" t="inlineStr">
        <is>
          <t>是</t>
        </is>
      </c>
      <c r="E69" s="53" t="n">
        <v>46244.56550925926</v>
      </c>
      <c r="F69" s="54">
        <f>(NOW()-E69)*24</f>
        <v/>
      </c>
      <c r="G69" t="inlineStr">
        <is>
          <t>18811869131</t>
        </is>
      </c>
      <c r="H69" t="inlineStr">
        <is>
          <t>2026-08-10 11:34:20</t>
        </is>
      </c>
      <c r="I69" t="inlineStr">
        <is>
          <t>潮州市湘桥区凤新街道云梯网格潮州大道云梯村</t>
        </is>
      </c>
      <c r="J69" t="inlineStr">
        <is>
          <t>许湘木</t>
        </is>
      </c>
      <c r="K69" t="inlineStr">
        <is>
          <t>市区城北工作站</t>
        </is>
      </c>
      <c r="L69" t="inlineStr">
        <is>
          <t>市区</t>
        </is>
      </c>
      <c r="M69" t="inlineStr">
        <is>
          <t>20260810083331X116226810</t>
        </is>
      </c>
      <c r="N69" t="inlineStr">
        <is>
          <t>CMCC-CZ-TSCLX-20260810-002830</t>
        </is>
      </c>
      <c r="O69" t="inlineStr">
        <is>
          <t>潮州</t>
        </is>
      </c>
      <c r="P69" t="inlineStr">
        <is>
          <t>湘桥区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46244.93362268519</v>
      </c>
      <c r="D70" t="inlineStr">
        <is>
          <t>是</t>
        </is>
      </c>
      <c r="E70" s="53" t="n">
        <v>46244.60028935185</v>
      </c>
      <c r="F70" s="54">
        <f>(NOW()-E70)*24</f>
        <v/>
      </c>
      <c r="G70" t="inlineStr">
        <is>
          <t>13433731448</t>
        </is>
      </c>
      <c r="H70" t="inlineStr">
        <is>
          <t>2026-08-10 12:24:25</t>
        </is>
      </c>
      <c r="I70" t="inlineStr">
        <is>
          <t>潮州市潮安区浮洋镇浮洋北网格浮新路木井村</t>
        </is>
      </c>
      <c r="J70" t="inlineStr">
        <is>
          <t>林坤雄</t>
        </is>
      </c>
      <c r="K70" t="inlineStr">
        <is>
          <t>浮洋网格</t>
        </is>
      </c>
      <c r="M70" t="inlineStr">
        <is>
          <t>20260810085933X573028375</t>
        </is>
      </c>
      <c r="N70" t="inlineStr">
        <is>
          <t>CMCC-CZ-TSCLX-20260810-006237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46245.01586805555</v>
      </c>
      <c r="D71" t="inlineStr">
        <is>
          <t>否</t>
        </is>
      </c>
      <c r="E71" s="53" t="n">
        <v>46244.68253472223</v>
      </c>
      <c r="F71" s="54">
        <f>(NOW()-E71)*24</f>
        <v/>
      </c>
      <c r="G71" t="inlineStr">
        <is>
          <t>13531564114</t>
        </is>
      </c>
      <c r="H71" t="inlineStr">
        <is>
          <t>2026-08-10 14:22:51</t>
        </is>
      </c>
      <c r="I71" t="inlineStr">
        <is>
          <t>潮州市潮安区彩塘镇金砂网格彩金路骊塘一村</t>
        </is>
      </c>
      <c r="J71" t="inlineStr">
        <is>
          <t>陈海灿</t>
        </is>
      </c>
      <c r="K71" t="inlineStr">
        <is>
          <t>彩塘东凤工作站</t>
        </is>
      </c>
      <c r="L71" t="inlineStr">
        <is>
          <t>潮安</t>
        </is>
      </c>
      <c r="M71" t="inlineStr">
        <is>
          <t>20260810090032X632104755</t>
        </is>
      </c>
      <c r="N71" t="inlineStr">
        <is>
          <t>CMCC-CZ-TSCLX-20260810-002624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46244.89756944445</v>
      </c>
      <c r="D72" t="inlineStr">
        <is>
          <t>是</t>
        </is>
      </c>
      <c r="E72" s="53" t="n">
        <v>46244.56423611111</v>
      </c>
      <c r="F72" s="54">
        <f>(NOW()-E72)*24</f>
        <v/>
      </c>
      <c r="G72" t="inlineStr">
        <is>
          <t>13631008084</t>
        </is>
      </c>
      <c r="H72" t="inlineStr">
        <is>
          <t>2026-08-10 11:32:30</t>
        </is>
      </c>
      <c r="I72" t="inlineStr">
        <is>
          <t>潮州市潮安区金石镇金石北网格下陇路下陇村</t>
        </is>
      </c>
      <c r="J72" t="inlineStr">
        <is>
          <t>林彬举</t>
        </is>
      </c>
      <c r="K72" t="inlineStr">
        <is>
          <t>高铁三镇工作站</t>
        </is>
      </c>
      <c r="L72" t="inlineStr">
        <is>
          <t>潮安</t>
        </is>
      </c>
      <c r="M72" t="inlineStr">
        <is>
          <t>20260810092406X461061540</t>
        </is>
      </c>
      <c r="N72" t="inlineStr">
        <is>
          <t>CMCC-CZ-TSCLX-20260810-000137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46244.90378472222</v>
      </c>
      <c r="D73" t="inlineStr">
        <is>
          <t>是</t>
        </is>
      </c>
      <c r="E73" s="53" t="n">
        <v>46244.57045138889</v>
      </c>
      <c r="F73" s="54">
        <f>(NOW()-E73)*24</f>
        <v/>
      </c>
      <c r="G73" t="inlineStr">
        <is>
          <t>13433722328</t>
        </is>
      </c>
      <c r="H73" t="inlineStr">
        <is>
          <t>2026-08-10 11:41:27</t>
        </is>
      </c>
      <c r="I73" t="inlineStr">
        <is>
          <t>潮州市湘桥区凤新街道北关网格春荣路莲花园</t>
        </is>
      </c>
      <c r="J73" t="inlineStr">
        <is>
          <t>周创镔</t>
        </is>
      </c>
      <c r="K73" t="inlineStr">
        <is>
          <t>市区城北工作站</t>
        </is>
      </c>
      <c r="L73" t="inlineStr">
        <is>
          <t>市区</t>
        </is>
      </c>
      <c r="M73" t="inlineStr">
        <is>
          <t>20260810101725X245546558</t>
        </is>
      </c>
      <c r="N73" t="inlineStr">
        <is>
          <t>CMCC-CZ-TSCLX-20260810-005495</t>
        </is>
      </c>
      <c r="O73" t="inlineStr">
        <is>
          <t>潮州</t>
        </is>
      </c>
      <c r="P73" t="inlineStr">
        <is>
          <t>湘桥区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46244.92475694444</v>
      </c>
      <c r="D74" t="inlineStr">
        <is>
          <t>是</t>
        </is>
      </c>
      <c r="E74" s="53" t="n">
        <v>46244.59142361111</v>
      </c>
      <c r="F74" s="54">
        <f>(NOW()-E74)*24</f>
        <v/>
      </c>
      <c r="G74" t="inlineStr">
        <is>
          <t>13509896667</t>
        </is>
      </c>
      <c r="H74" t="inlineStr">
        <is>
          <t>2026-08-10 12:11:39</t>
        </is>
      </c>
      <c r="I74" t="inlineStr">
        <is>
          <t>潮州市湘桥区凤新街道春光网格新洋路中信花园【可装2000M】</t>
        </is>
      </c>
      <c r="J74" t="inlineStr">
        <is>
          <t>周创镔</t>
        </is>
      </c>
      <c r="K74" t="inlineStr">
        <is>
          <t>市区城北工作站</t>
        </is>
      </c>
      <c r="L74" t="inlineStr">
        <is>
          <t>市区</t>
        </is>
      </c>
      <c r="M74" t="inlineStr">
        <is>
          <t>20260810102103X463540666</t>
        </is>
      </c>
      <c r="N74" t="inlineStr">
        <is>
          <t>CMCC-CZ-TSCLX-20260810-003108</t>
        </is>
      </c>
      <c r="O74" t="inlineStr">
        <is>
          <t>潮州</t>
        </is>
      </c>
      <c r="P74" t="inlineStr">
        <is>
          <t>湘桥区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46244.90184027778</v>
      </c>
      <c r="D75" t="inlineStr">
        <is>
          <t>是</t>
        </is>
      </c>
      <c r="E75" s="53" t="n">
        <v>46244.56850694444</v>
      </c>
      <c r="F75" s="54">
        <f>(NOW()-E75)*24</f>
        <v/>
      </c>
      <c r="G75" t="inlineStr">
        <is>
          <t>15992391212</t>
        </is>
      </c>
      <c r="H75" t="inlineStr">
        <is>
          <t>2026-08-10 11:38:39</t>
        </is>
      </c>
      <c r="I75" t="inlineStr">
        <is>
          <t>潮州市湘桥区城西街道大道南网格南较西路厦寺村</t>
        </is>
      </c>
      <c r="J75" t="inlineStr">
        <is>
          <t>罗祥锐</t>
        </is>
      </c>
      <c r="K75" t="inlineStr">
        <is>
          <t>市区城南工作站</t>
        </is>
      </c>
      <c r="L75" t="inlineStr">
        <is>
          <t>市区</t>
        </is>
      </c>
      <c r="M75" t="inlineStr">
        <is>
          <t>20260810102145X505850177</t>
        </is>
      </c>
      <c r="N75" t="inlineStr">
        <is>
          <t>CMCC-CZ-TSCLX-20260810-003688</t>
        </is>
      </c>
      <c r="O75" t="inlineStr">
        <is>
          <t>潮州</t>
        </is>
      </c>
      <c r="P75" t="inlineStr">
        <is>
          <t>湘桥区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46245.00304398148</v>
      </c>
      <c r="D76" t="inlineStr">
        <is>
          <t>否</t>
        </is>
      </c>
      <c r="E76" s="53" t="n">
        <v>46244.66971064815</v>
      </c>
      <c r="F76" s="54">
        <f>(NOW()-E76)*24</f>
        <v/>
      </c>
      <c r="G76" t="inlineStr">
        <is>
          <t>19864011395</t>
        </is>
      </c>
      <c r="H76" t="inlineStr">
        <is>
          <t>2026-08-10 14:04:23</t>
        </is>
      </c>
      <c r="I76" t="inlineStr">
        <is>
          <t>潮州市潮安区文祠镇文祠凤凰网格赤水漂坟路赤水村</t>
        </is>
      </c>
      <c r="J76" t="inlineStr">
        <is>
          <t>黄再明</t>
        </is>
      </c>
      <c r="K76" t="inlineStr">
        <is>
          <t>北部四镇工作站</t>
        </is>
      </c>
      <c r="L76" t="inlineStr">
        <is>
          <t>潮安</t>
        </is>
      </c>
      <c r="M76" t="inlineStr">
        <is>
          <t>20260810112251X171489637</t>
        </is>
      </c>
      <c r="N76" t="inlineStr">
        <is>
          <t>CMCC-CZ-TSCLX-20260810-011036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46245.01590277778</v>
      </c>
      <c r="D77" t="inlineStr">
        <is>
          <t>否</t>
        </is>
      </c>
      <c r="E77" s="53" t="n">
        <v>46244.68256944444</v>
      </c>
      <c r="F77" s="54">
        <f>(NOW()-E77)*24</f>
        <v/>
      </c>
      <c r="G77" t="inlineStr">
        <is>
          <t>13623092008</t>
        </is>
      </c>
      <c r="H77" t="inlineStr">
        <is>
          <t>2026-08-10 14:22:54</t>
        </is>
      </c>
      <c r="I77" t="inlineStr">
        <is>
          <t>潮州市湘桥区意溪镇坝街网格意东一路坝街</t>
        </is>
      </c>
      <c r="J77" t="inlineStr">
        <is>
          <t>黄文振</t>
        </is>
      </c>
      <c r="K77" t="inlineStr">
        <is>
          <t>韩江新城工作站</t>
        </is>
      </c>
      <c r="L77" t="inlineStr">
        <is>
          <t>市区</t>
        </is>
      </c>
      <c r="M77" t="inlineStr">
        <is>
          <t>20260810112523X323904581</t>
        </is>
      </c>
      <c r="N77" t="inlineStr">
        <is>
          <t>CMCC-CZ-TSCLX-20260810-010274</t>
        </is>
      </c>
      <c r="O77" t="inlineStr">
        <is>
          <t>潮州</t>
        </is>
      </c>
      <c r="P77" t="inlineStr">
        <is>
          <t>湘桥区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A78" t="inlineStr">
        <is>
          <t>未参评好</t>
        </is>
      </c>
      <c r="B78" t="inlineStr">
        <is>
          <t>是</t>
        </is>
      </c>
      <c r="C78" s="53" t="n">
        <v>46244.93362268519</v>
      </c>
      <c r="D78" t="inlineStr">
        <is>
          <t>是</t>
        </is>
      </c>
      <c r="E78" s="53" t="n">
        <v>46244.60028935185</v>
      </c>
      <c r="F78" s="54">
        <f>(NOW()-E78)*24</f>
        <v/>
      </c>
      <c r="G78" t="inlineStr">
        <is>
          <t>13531591139</t>
        </is>
      </c>
      <c r="H78" t="inlineStr">
        <is>
          <t>2026-08-10 12:24:25</t>
        </is>
      </c>
      <c r="I78" t="inlineStr">
        <is>
          <t>潮州市饶平县黄冈镇县政府网格536乡道大澳片区</t>
        </is>
      </c>
      <c r="J78" t="inlineStr">
        <is>
          <t>郑镇和</t>
        </is>
      </c>
      <c r="K78" t="inlineStr">
        <is>
          <t>饶平城区工作站</t>
        </is>
      </c>
      <c r="L78" t="inlineStr">
        <is>
          <t>饶平</t>
        </is>
      </c>
      <c r="M78" t="inlineStr">
        <is>
          <t>20260810112802X482441795</t>
        </is>
      </c>
      <c r="N78" t="inlineStr">
        <is>
          <t>CMCC-CZ-TSCLX-20260810-005959</t>
        </is>
      </c>
      <c r="O78" t="inlineStr">
        <is>
          <t>潮州</t>
        </is>
      </c>
      <c r="P78" t="inlineStr">
        <is>
          <t>饶平县</t>
        </is>
      </c>
      <c r="Q78">
        <f>IF(AND(A78&lt;&gt;"已参评好",F78&gt;=5),"超5小时未参评",IF(F78&gt;=7,"超7小时未参评",IF(F78&gt;=8,"超时未参评","")))</f>
        <v/>
      </c>
      <c r="R78" t="inlineStr">
        <is>
          <t>未收到信息</t>
        </is>
      </c>
    </row>
    <row r="79" ht="68" customHeight="1" s="1">
      <c r="B79" t="inlineStr">
        <is>
          <t>是</t>
        </is>
      </c>
      <c r="C79" s="53" t="n">
        <v>46244.92679398148</v>
      </c>
      <c r="D79" t="inlineStr">
        <is>
          <t>是</t>
        </is>
      </c>
      <c r="E79" s="53" t="n">
        <v>46244.59346064815</v>
      </c>
      <c r="F79" s="54">
        <f>(NOW()-E79)*24</f>
        <v/>
      </c>
      <c r="G79" t="inlineStr">
        <is>
          <t>19865298362</t>
        </is>
      </c>
      <c r="H79" t="inlineStr">
        <is>
          <t>2026-08-10 12:14:35</t>
        </is>
      </c>
      <c r="I79" t="inlineStr">
        <is>
          <t>潮州市湘桥区城西街道南国网格南堤路海博熙泰</t>
        </is>
      </c>
      <c r="J79" t="inlineStr">
        <is>
          <t>李伟</t>
        </is>
      </c>
      <c r="K79" t="inlineStr">
        <is>
          <t>市区城南工作站</t>
        </is>
      </c>
      <c r="L79" t="inlineStr">
        <is>
          <t>市区</t>
        </is>
      </c>
      <c r="M79" t="inlineStr">
        <is>
          <t>20260810113110X670610296</t>
        </is>
      </c>
      <c r="N79" t="inlineStr">
        <is>
          <t>CMCC-CZ-TSCLX-20260810-007976</t>
        </is>
      </c>
      <c r="O79" t="inlineStr">
        <is>
          <t>潮州</t>
        </is>
      </c>
      <c r="P79" t="inlineStr">
        <is>
          <t>湘桥区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46245.01313657407</v>
      </c>
      <c r="D80" t="inlineStr">
        <is>
          <t>否</t>
        </is>
      </c>
      <c r="E80" s="53" t="n">
        <v>46244.67980324074</v>
      </c>
      <c r="F80" s="54">
        <f>(NOW()-E80)*24</f>
        <v/>
      </c>
      <c r="G80" t="inlineStr">
        <is>
          <t>17875669073</t>
        </is>
      </c>
      <c r="H80" t="inlineStr">
        <is>
          <t>2026-08-10 14:18:55</t>
        </is>
      </c>
      <c r="I80" t="inlineStr">
        <is>
          <t>潮州市潮安区枫溪镇瓷兴网格瓷兴路茶古园【可装2000M】</t>
        </is>
      </c>
      <c r="J80" t="inlineStr">
        <is>
          <t>卢志平</t>
        </is>
      </c>
      <c r="K80" t="inlineStr">
        <is>
          <t>瓷都枫溪工作站</t>
        </is>
      </c>
      <c r="L80" t="inlineStr">
        <is>
          <t>市区</t>
        </is>
      </c>
      <c r="M80" t="inlineStr">
        <is>
          <t>20260810123822X702688191</t>
        </is>
      </c>
      <c r="N80" t="inlineStr">
        <is>
          <t>CMCC-CZ-TSCLX-20260810-018409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A81" t="inlineStr">
        <is>
          <t>未参评好</t>
        </is>
      </c>
      <c r="B81" t="inlineStr">
        <is>
          <t>是</t>
        </is>
      </c>
      <c r="C81" s="53" t="n">
        <v>46245.05041666667</v>
      </c>
      <c r="D81" t="inlineStr">
        <is>
          <t>否</t>
        </is>
      </c>
      <c r="E81" s="53" t="n">
        <v>46244.71708333334</v>
      </c>
      <c r="F81" s="54">
        <f>(NOW()-E81)*24</f>
        <v/>
      </c>
      <c r="G81" t="inlineStr">
        <is>
          <t>15816567249</t>
        </is>
      </c>
      <c r="H81" t="inlineStr">
        <is>
          <t>2026-08-10 15:12:36</t>
        </is>
      </c>
      <c r="I81" t="inlineStr">
        <is>
          <t>潮州市饶平县汫洲镇网格085县道下水利片区</t>
        </is>
      </c>
      <c r="J81" t="inlineStr">
        <is>
          <t>麦煌圳</t>
        </is>
      </c>
      <c r="K81" t="inlineStr">
        <is>
          <t>饶平西片工作站</t>
        </is>
      </c>
      <c r="L81" t="inlineStr">
        <is>
          <t>饶平</t>
        </is>
      </c>
      <c r="M81" t="inlineStr">
        <is>
          <t>20260809182624X184579784</t>
        </is>
      </c>
      <c r="N81" t="inlineStr">
        <is>
          <t>CMCC-CZ-TSCLX-20260809-031026</t>
        </is>
      </c>
      <c r="O81" t="inlineStr">
        <is>
          <t>潮州</t>
        </is>
      </c>
      <c r="P81" t="inlineStr">
        <is>
          <t>饶平县</t>
        </is>
      </c>
      <c r="Q81">
        <f>IF(AND(A81&lt;&gt;"已参评好",F81&gt;=5),"超5小时未参评",IF(F81&gt;=7,"超7小时未参评",IF(F81&gt;=8,"超时未参评","")))</f>
        <v/>
      </c>
      <c r="R81" t="inlineStr">
        <is>
          <t>没信息</t>
        </is>
      </c>
    </row>
    <row r="82" ht="68" customHeight="1" s="1">
      <c r="B82" t="inlineStr">
        <is>
          <t>是</t>
        </is>
      </c>
      <c r="C82" s="53" t="n">
        <v>46245.03777777778</v>
      </c>
      <c r="D82" t="inlineStr">
        <is>
          <t>否</t>
        </is>
      </c>
      <c r="E82" s="53" t="n">
        <v>46244.70444444445</v>
      </c>
      <c r="F82" s="54">
        <f>(NOW()-E82)*24</f>
        <v/>
      </c>
      <c r="G82" t="inlineStr">
        <is>
          <t>19878937237</t>
        </is>
      </c>
      <c r="H82" t="inlineStr">
        <is>
          <t>2026-08-10 14:54:24</t>
        </is>
      </c>
      <c r="I82" t="inlineStr">
        <is>
          <t>潮州市潮安区江东镇江东北网格319乡道亭头村</t>
        </is>
      </c>
      <c r="J82" t="inlineStr">
        <is>
          <t>庄标亮</t>
        </is>
      </c>
      <c r="K82" t="inlineStr">
        <is>
          <t>江东龙湖工作站</t>
        </is>
      </c>
      <c r="L82" t="inlineStr">
        <is>
          <t>潮安</t>
        </is>
      </c>
      <c r="M82" t="inlineStr">
        <is>
          <t>20260809185750X707653710</t>
        </is>
      </c>
      <c r="N82" t="inlineStr">
        <is>
          <t>CMCC-CZ-TSCLX-20260809-034401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B83" t="inlineStr">
        <is>
          <t>是</t>
        </is>
      </c>
      <c r="C83" s="53" t="n">
        <v>46245.0670949074</v>
      </c>
      <c r="D83" t="inlineStr">
        <is>
          <t>否</t>
        </is>
      </c>
      <c r="E83" s="53" t="n">
        <v>46244.73376157408</v>
      </c>
      <c r="F83" s="54">
        <f>(NOW()-E83)*24</f>
        <v/>
      </c>
      <c r="G83" t="inlineStr">
        <is>
          <t>13829016598</t>
        </is>
      </c>
      <c r="H83" t="inlineStr">
        <is>
          <t>2026-08-10 15:36:37</t>
        </is>
      </c>
      <c r="I83" t="inlineStr">
        <is>
          <t>潮州市潮安区浮洋镇浮洋南网格广诚路洪巷村</t>
        </is>
      </c>
      <c r="J83" t="inlineStr">
        <is>
          <t>刘文绍</t>
        </is>
      </c>
      <c r="K83" t="inlineStr">
        <is>
          <t>凤塘镇区工作站</t>
        </is>
      </c>
      <c r="L83" t="inlineStr">
        <is>
          <t>潮安</t>
        </is>
      </c>
      <c r="M83" t="inlineStr">
        <is>
          <t>20260809190900X740164563</t>
        </is>
      </c>
      <c r="N83" t="inlineStr">
        <is>
          <t>CMCC-CZ-TSCLX-20260809-032686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46245.10038194444</v>
      </c>
      <c r="D84" t="inlineStr">
        <is>
          <t>否</t>
        </is>
      </c>
      <c r="E84" s="53" t="n">
        <v>46244.76704861111</v>
      </c>
      <c r="F84" s="54">
        <f>(NOW()-E84)*24</f>
        <v/>
      </c>
      <c r="G84" t="inlineStr">
        <is>
          <t>17818760024</t>
        </is>
      </c>
      <c r="H84" t="inlineStr">
        <is>
          <t>2026-08-10 16:24:33</t>
        </is>
      </c>
      <c r="I84" t="inlineStr">
        <is>
          <t>潮州市潮安区庵埠镇庵西网格庵凤路溜龙村</t>
        </is>
      </c>
      <c r="J84" t="inlineStr">
        <is>
          <t>许美庆</t>
        </is>
      </c>
      <c r="K84" t="inlineStr">
        <is>
          <t>潮安城区工作站</t>
        </is>
      </c>
      <c r="L84" t="inlineStr">
        <is>
          <t>潮安</t>
        </is>
      </c>
      <c r="M84" t="inlineStr">
        <is>
          <t>20260809211413X253222104</t>
        </is>
      </c>
      <c r="N84" t="inlineStr">
        <is>
          <t>CMCC-CZ-TSCLX-20260809-030686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46245.08390046296</v>
      </c>
      <c r="D85" t="inlineStr">
        <is>
          <t>否</t>
        </is>
      </c>
      <c r="E85" s="53" t="n">
        <v>46244.75056712963</v>
      </c>
      <c r="F85" s="54">
        <f>(NOW()-E85)*24</f>
        <v/>
      </c>
      <c r="G85" t="inlineStr">
        <is>
          <t>15919535612</t>
        </is>
      </c>
      <c r="H85" t="inlineStr">
        <is>
          <t>2026-08-10 16:00:49</t>
        </is>
      </c>
      <c r="I85" t="inlineStr">
        <is>
          <t>潮州市饶平县新丰镇网格334省道下葵村片区</t>
        </is>
      </c>
      <c r="J85" t="inlineStr">
        <is>
          <t>刘锦敏</t>
        </is>
      </c>
      <c r="K85" t="inlineStr">
        <is>
          <t>饶平北片工作站</t>
        </is>
      </c>
      <c r="L85" t="inlineStr">
        <is>
          <t>饶平</t>
        </is>
      </c>
      <c r="M85" t="inlineStr">
        <is>
          <t>20260809211553X353084549</t>
        </is>
      </c>
      <c r="N85" t="inlineStr">
        <is>
          <t>CMCC-CZ-TSCLX-20260809-030927</t>
        </is>
      </c>
      <c r="O85" t="inlineStr">
        <is>
          <t>潮州</t>
        </is>
      </c>
      <c r="P85" t="inlineStr">
        <is>
          <t>饶平县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46245.11313657407</v>
      </c>
      <c r="D86" t="inlineStr">
        <is>
          <t>否</t>
        </is>
      </c>
      <c r="E86" s="53" t="n">
        <v>46244.77980324074</v>
      </c>
      <c r="F86" s="54">
        <f>(NOW()-E86)*24</f>
        <v/>
      </c>
      <c r="G86" t="inlineStr">
        <is>
          <t>15113746832</t>
        </is>
      </c>
      <c r="H86" t="inlineStr">
        <is>
          <t>2026-08-10 16:42:55</t>
        </is>
      </c>
      <c r="I86" t="inlineStr">
        <is>
          <t>潮州市潮安区江东镇江东北网格裕林路村头村【可装2000M】</t>
        </is>
      </c>
      <c r="J86" t="inlineStr">
        <is>
          <t>庄标亮</t>
        </is>
      </c>
      <c r="K86" t="inlineStr">
        <is>
          <t>江东龙湖工作站</t>
        </is>
      </c>
      <c r="L86" t="inlineStr">
        <is>
          <t>潮安</t>
        </is>
      </c>
      <c r="M86" t="inlineStr">
        <is>
          <t>20260809225508X308281508</t>
        </is>
      </c>
      <c r="N86" t="inlineStr">
        <is>
          <t>CMCC-CZ-TSCLX-20260809-031514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46245.05167824074</v>
      </c>
      <c r="D87" t="inlineStr">
        <is>
          <t>否</t>
        </is>
      </c>
      <c r="E87" s="53" t="n">
        <v>46244.71834490741</v>
      </c>
      <c r="F87" s="54">
        <f>(NOW()-E87)*24</f>
        <v/>
      </c>
      <c r="G87" t="inlineStr">
        <is>
          <t>13690056128</t>
        </is>
      </c>
      <c r="H87" t="inlineStr">
        <is>
          <t>2026-08-10 15:14:25</t>
        </is>
      </c>
      <c r="I87" t="inlineStr">
        <is>
          <t>潮州市潮安区枫溪镇池湖网格池湖路池湖村</t>
        </is>
      </c>
      <c r="J87" t="inlineStr">
        <is>
          <t>卢奕鑫</t>
        </is>
      </c>
      <c r="K87" t="inlineStr">
        <is>
          <t>瓷都枫溪工作站</t>
        </is>
      </c>
      <c r="L87" t="inlineStr">
        <is>
          <t>市区</t>
        </is>
      </c>
      <c r="M87" t="inlineStr">
        <is>
          <t>20260810090343X823311293</t>
        </is>
      </c>
      <c r="N87" t="inlineStr">
        <is>
          <t>CMCC-CZ-TSCLX-20260810-006438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46245.04766203704</v>
      </c>
      <c r="D88" t="inlineStr">
        <is>
          <t>否</t>
        </is>
      </c>
      <c r="E88" s="53" t="n">
        <v>46244.7143287037</v>
      </c>
      <c r="F88" s="54">
        <f>(NOW()-E88)*24</f>
        <v/>
      </c>
      <c r="G88" t="inlineStr">
        <is>
          <t>13534654986</t>
        </is>
      </c>
      <c r="H88" t="inlineStr">
        <is>
          <t>2026-08-10 15:08:38</t>
        </is>
      </c>
      <c r="I88" t="inlineStr">
        <is>
          <t>潮州市潮安区浮洋镇浮洋北网格护堤路上新安村</t>
        </is>
      </c>
      <c r="J88" t="inlineStr">
        <is>
          <t>林坤雄</t>
        </is>
      </c>
      <c r="K88" t="inlineStr">
        <is>
          <t>浮洋网格</t>
        </is>
      </c>
      <c r="M88" t="inlineStr">
        <is>
          <t>20260810090610X970467428</t>
        </is>
      </c>
      <c r="N88" t="inlineStr">
        <is>
          <t>CMCC-CZ-TSCLX-20260810-000069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46245.06579861111</v>
      </c>
      <c r="D89" t="inlineStr">
        <is>
          <t>否</t>
        </is>
      </c>
      <c r="E89" s="53" t="n">
        <v>46244.73246527778</v>
      </c>
      <c r="F89" s="54">
        <f>(NOW()-E89)*24</f>
        <v/>
      </c>
      <c r="G89" t="inlineStr">
        <is>
          <t>13531534561</t>
        </is>
      </c>
      <c r="H89" t="inlineStr">
        <is>
          <t>2026-08-10 15:34:45</t>
        </is>
      </c>
      <c r="I89" t="inlineStr">
        <is>
          <t>潮州市潮安区凤塘镇凤塘东网格乌南路泮洋村</t>
        </is>
      </c>
      <c r="J89" t="inlineStr">
        <is>
          <t>0</t>
        </is>
      </c>
      <c r="M89" t="inlineStr">
        <is>
          <t>20260810091432X472260691</t>
        </is>
      </c>
      <c r="N89" t="inlineStr">
        <is>
          <t>CMCC-CZ-TSCLX-20260810-006251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46245.04899305556</v>
      </c>
      <c r="D90" t="inlineStr">
        <is>
          <t>否</t>
        </is>
      </c>
      <c r="E90" s="53" t="n">
        <v>46244.71565972222</v>
      </c>
      <c r="F90" s="54">
        <f>(NOW()-E90)*24</f>
        <v/>
      </c>
      <c r="G90" t="inlineStr">
        <is>
          <t>13652829372</t>
        </is>
      </c>
      <c r="H90" t="inlineStr">
        <is>
          <t>2026-08-10 15:10:33</t>
        </is>
      </c>
      <c r="I90" t="inlineStr">
        <is>
          <t>潮州市潮安区凤凰镇文祠凤凰网格凤溪路官目石村</t>
        </is>
      </c>
      <c r="J90" t="inlineStr">
        <is>
          <t>黄森财</t>
        </is>
      </c>
      <c r="K90" t="inlineStr">
        <is>
          <t>北部四镇工作站</t>
        </is>
      </c>
      <c r="L90" t="inlineStr">
        <is>
          <t>潮安</t>
        </is>
      </c>
      <c r="M90" t="inlineStr">
        <is>
          <t>20260810092938X378818908</t>
        </is>
      </c>
      <c r="N90" t="inlineStr">
        <is>
          <t>CMCC-CZ-TSCLX-20260810-008842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46245.03774305555</v>
      </c>
      <c r="D91" t="inlineStr">
        <is>
          <t>否</t>
        </is>
      </c>
      <c r="E91" s="53" t="n">
        <v>46244.70440972222</v>
      </c>
      <c r="F91" s="54">
        <f>(NOW()-E91)*24</f>
        <v/>
      </c>
      <c r="G91" t="inlineStr">
        <is>
          <t>36530069595</t>
        </is>
      </c>
      <c r="H91" t="inlineStr">
        <is>
          <t>2026-08-10 14:54:21</t>
        </is>
      </c>
      <c r="I91" t="inlineStr">
        <is>
          <t>潮州市潮安区古巷镇古巷网格枫榴路里牙工业区（小微）</t>
        </is>
      </c>
      <c r="J91" t="inlineStr">
        <is>
          <t>刘铭烨</t>
        </is>
      </c>
      <c r="K91" t="inlineStr">
        <is>
          <t>古巷登塘工作站</t>
        </is>
      </c>
      <c r="L91" t="inlineStr">
        <is>
          <t>潮安</t>
        </is>
      </c>
      <c r="M91" t="inlineStr">
        <is>
          <t>20260810094142X102834762</t>
        </is>
      </c>
      <c r="N91" t="inlineStr">
        <is>
          <t>CMCC-CZ-TSCLX-20260810-002078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46245.07960648148</v>
      </c>
      <c r="D92" t="inlineStr">
        <is>
          <t>否</t>
        </is>
      </c>
      <c r="E92" s="53" t="n">
        <v>46244.74627314815</v>
      </c>
      <c r="F92" s="54">
        <f>(NOW()-E92)*24</f>
        <v/>
      </c>
      <c r="G92" t="inlineStr">
        <is>
          <t>13828356878</t>
        </is>
      </c>
      <c r="H92" t="inlineStr">
        <is>
          <t>2026-08-10 15:54:38</t>
        </is>
      </c>
      <c r="I92" t="inlineStr">
        <is>
          <t>潮州市潮安区枫溪镇池湖网格池湖路池湖村</t>
        </is>
      </c>
      <c r="J92" t="inlineStr">
        <is>
          <t>卢奕鑫</t>
        </is>
      </c>
      <c r="K92" t="inlineStr">
        <is>
          <t>瓷都枫溪工作站</t>
        </is>
      </c>
      <c r="L92" t="inlineStr">
        <is>
          <t>市区</t>
        </is>
      </c>
      <c r="M92" t="inlineStr">
        <is>
          <t>20260810095900X140599894</t>
        </is>
      </c>
      <c r="N92" t="inlineStr">
        <is>
          <t>CMCC-CZ-TSCLX-20260810-001279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A93" t="inlineStr">
        <is>
          <t>已参评好</t>
        </is>
      </c>
      <c r="B93" t="inlineStr">
        <is>
          <t>是</t>
        </is>
      </c>
      <c r="C93" s="53" t="n">
        <v>46245.11280092593</v>
      </c>
      <c r="D93" t="inlineStr">
        <is>
          <t>否</t>
        </is>
      </c>
      <c r="E93" s="53" t="n">
        <v>46244.77946759259</v>
      </c>
      <c r="F93" s="54">
        <f>(NOW()-E93)*24</f>
        <v/>
      </c>
      <c r="G93" t="inlineStr">
        <is>
          <t>15107688674</t>
        </is>
      </c>
      <c r="H93" t="inlineStr">
        <is>
          <t>2026-08-10 16:42:26</t>
        </is>
      </c>
      <c r="I93" t="inlineStr">
        <is>
          <t>潮州市饶平县钱东镇河南网格黄冈大道沈厝村</t>
        </is>
      </c>
      <c r="J93" t="inlineStr">
        <is>
          <t>余俊生</t>
        </is>
      </c>
      <c r="K93" t="inlineStr">
        <is>
          <t>饶平城区工作站</t>
        </is>
      </c>
      <c r="L93" t="inlineStr">
        <is>
          <t>饶平</t>
        </is>
      </c>
      <c r="M93" t="inlineStr">
        <is>
          <t>20260810133501X101747619</t>
        </is>
      </c>
      <c r="N93" t="inlineStr">
        <is>
          <t>CMCC-CZ-TSCLX-20260810-003083</t>
        </is>
      </c>
      <c r="O93" t="inlineStr">
        <is>
          <t>潮州</t>
        </is>
      </c>
      <c r="P93" t="inlineStr">
        <is>
          <t>饶平县</t>
        </is>
      </c>
      <c r="Q93">
        <f>IF(AND(A93&lt;&gt;"已参评好",F93&gt;=5),"超5小时未参评",IF(F93&gt;=7,"超7小时未参评",IF(F93&gt;=8,"超时未参评","")))</f>
        <v/>
      </c>
      <c r="R93" t="inlineStr">
        <is>
          <t>已参评</t>
        </is>
      </c>
    </row>
    <row r="94" ht="51" customHeight="1" s="1">
      <c r="B94" t="inlineStr">
        <is>
          <t>是</t>
        </is>
      </c>
      <c r="C94" s="53" t="n">
        <v>46245.08811342593</v>
      </c>
      <c r="D94" t="inlineStr">
        <is>
          <t>否</t>
        </is>
      </c>
      <c r="E94" s="53" t="n">
        <v>46244.75478009259</v>
      </c>
      <c r="F94" s="54">
        <f>(NOW()-E94)*24</f>
        <v/>
      </c>
      <c r="G94" t="inlineStr">
        <is>
          <t>13435560111</t>
        </is>
      </c>
      <c r="H94" t="inlineStr">
        <is>
          <t>2026-08-10 16:06:53</t>
        </is>
      </c>
      <c r="I94" t="inlineStr">
        <is>
          <t>潮州市潮安区彩塘镇仙乐网格东彩路仙二村</t>
        </is>
      </c>
      <c r="J94" t="inlineStr">
        <is>
          <t>黄钦淳</t>
        </is>
      </c>
      <c r="K94" t="inlineStr">
        <is>
          <t>彩塘东凤工作站</t>
        </is>
      </c>
      <c r="L94" t="inlineStr">
        <is>
          <t>潮安</t>
        </is>
      </c>
      <c r="M94" t="inlineStr">
        <is>
          <t>20260810103335X215345859</t>
        </is>
      </c>
      <c r="N94" t="inlineStr">
        <is>
          <t>CMCC-CZ-TSCLX-20260810-009082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B95" t="inlineStr">
        <is>
          <t>是</t>
        </is>
      </c>
      <c r="C95" s="53" t="n">
        <v>46245.04099537037</v>
      </c>
      <c r="D95" t="inlineStr">
        <is>
          <t>否</t>
        </is>
      </c>
      <c r="E95" s="53" t="n">
        <v>46244.70766203704</v>
      </c>
      <c r="F95" s="54">
        <f>(NOW()-E95)*24</f>
        <v/>
      </c>
      <c r="G95" t="inlineStr">
        <is>
          <t>13435587534</t>
        </is>
      </c>
      <c r="H95" t="inlineStr">
        <is>
          <t>2026-08-10 14:59:02</t>
        </is>
      </c>
      <c r="I95" t="inlineStr">
        <is>
          <t>潮州市潮安区江东镇江东北网格319乡道独树村</t>
        </is>
      </c>
      <c r="J95" t="inlineStr">
        <is>
          <t>庄锦博</t>
        </is>
      </c>
      <c r="K95" t="inlineStr">
        <is>
          <t>江东龙湖工作站</t>
        </is>
      </c>
      <c r="L95" t="inlineStr">
        <is>
          <t>潮安</t>
        </is>
      </c>
      <c r="M95" t="inlineStr">
        <is>
          <t>20260810142239X959295373</t>
        </is>
      </c>
      <c r="N95" t="inlineStr">
        <is>
          <t>CMCC-CZ-TSCLX-20260810-007518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46245.10582175926</v>
      </c>
      <c r="D96" t="inlineStr">
        <is>
          <t>否</t>
        </is>
      </c>
      <c r="E96" s="53" t="n">
        <v>46244.77248842592</v>
      </c>
      <c r="F96" s="54">
        <f>(NOW()-E96)*24</f>
        <v/>
      </c>
      <c r="G96" t="inlineStr">
        <is>
          <t>13509899089</t>
        </is>
      </c>
      <c r="H96" t="inlineStr">
        <is>
          <t>2026-08-10 16:32:23</t>
        </is>
      </c>
      <c r="I96" t="inlineStr">
        <is>
          <t>潮州市湘桥区城西街道南国网格彩虹路锦绣家园</t>
        </is>
      </c>
      <c r="J96" t="inlineStr">
        <is>
          <t>0</t>
        </is>
      </c>
      <c r="M96" t="inlineStr">
        <is>
          <t>20260809113525X525619505</t>
        </is>
      </c>
      <c r="N96" t="inlineStr">
        <is>
          <t>CMCC-CZ-TSCLX-20260810-002680</t>
        </is>
      </c>
      <c r="O96" t="inlineStr">
        <is>
          <t>潮州</t>
        </is>
      </c>
      <c r="P96" t="inlineStr">
        <is>
          <t>湘桥区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A97" t="inlineStr">
        <is>
          <t>未参评好</t>
        </is>
      </c>
      <c r="B97" t="inlineStr">
        <is>
          <t>是</t>
        </is>
      </c>
      <c r="C97" s="53" t="n">
        <v>46245.07298611111</v>
      </c>
      <c r="D97" t="inlineStr">
        <is>
          <t>否</t>
        </is>
      </c>
      <c r="E97" s="53" t="n">
        <v>46244.73965277777</v>
      </c>
      <c r="F97" s="54">
        <f>(NOW()-E97)*24</f>
        <v/>
      </c>
      <c r="G97" t="inlineStr">
        <is>
          <t>15919508186</t>
        </is>
      </c>
      <c r="H97" t="inlineStr">
        <is>
          <t>2026-08-10 15:45:06</t>
        </is>
      </c>
      <c r="I97" t="inlineStr">
        <is>
          <t>潮州市饶平县浮滨镇X084县道大榕铺村</t>
        </is>
      </c>
      <c r="J97" t="inlineStr">
        <is>
          <t>王少永</t>
        </is>
      </c>
      <c r="K97" t="inlineStr">
        <is>
          <t>饶平中片工作站</t>
        </is>
      </c>
      <c r="L97" t="inlineStr">
        <is>
          <t>饶平</t>
        </is>
      </c>
      <c r="M97" t="inlineStr">
        <is>
          <t>20260810102509X709506151</t>
        </is>
      </c>
      <c r="N97" t="inlineStr">
        <is>
          <t>CMCC-CZ-TSCLX-20260810-005108</t>
        </is>
      </c>
      <c r="O97" t="inlineStr">
        <is>
          <t>潮州</t>
        </is>
      </c>
      <c r="P97" t="inlineStr">
        <is>
          <t>饶平县</t>
        </is>
      </c>
      <c r="Q97">
        <f>IF(AND(A97&lt;&gt;"已参评好",F97&gt;=5),"超5小时未参评",IF(F97&gt;=7,"超7小时未参评",IF(F97&gt;=8,"超时未参评","")))</f>
        <v/>
      </c>
      <c r="R97" t="inlineStr">
        <is>
          <t>老人不会操作参评</t>
        </is>
      </c>
    </row>
    <row r="98" ht="51" customHeight="1" s="1">
      <c r="B98" t="inlineStr">
        <is>
          <t>是</t>
        </is>
      </c>
      <c r="C98" s="53" t="n">
        <v>46245.11858796296</v>
      </c>
      <c r="D98" t="inlineStr">
        <is>
          <t>否</t>
        </is>
      </c>
      <c r="E98" s="53" t="n">
        <v>46244.78525462963</v>
      </c>
      <c r="F98" s="54">
        <f>(NOW()-E98)*24</f>
        <v/>
      </c>
      <c r="G98" t="inlineStr">
        <is>
          <t>15913030783</t>
        </is>
      </c>
      <c r="H98" t="inlineStr">
        <is>
          <t>2026-08-10 16:50:46</t>
        </is>
      </c>
      <c r="I98" t="inlineStr">
        <is>
          <t>潮州市潮安区枫溪镇长美网格展宏路枫一工业区</t>
        </is>
      </c>
      <c r="J98" t="inlineStr">
        <is>
          <t>庄卓煌</t>
        </is>
      </c>
      <c r="K98" t="inlineStr">
        <is>
          <t>瓷都枫溪工作站</t>
        </is>
      </c>
      <c r="L98" t="inlineStr">
        <is>
          <t>市区</t>
        </is>
      </c>
      <c r="M98" t="inlineStr">
        <is>
          <t>20260810103751X471301168</t>
        </is>
      </c>
      <c r="N98" t="inlineStr">
        <is>
          <t>CMCC-CZ-TSCLX-20260810-003546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46245.02549768519</v>
      </c>
      <c r="D99" t="inlineStr">
        <is>
          <t>否</t>
        </is>
      </c>
      <c r="E99" s="53" t="n">
        <v>46244.69216435185</v>
      </c>
      <c r="F99" s="54">
        <f>(NOW()-E99)*24</f>
        <v/>
      </c>
      <c r="G99" t="inlineStr">
        <is>
          <t>15816159567</t>
        </is>
      </c>
      <c r="H99" t="inlineStr">
        <is>
          <t>2026-08-10 14:36:43</t>
        </is>
      </c>
      <c r="I99" t="inlineStr">
        <is>
          <t>潮州市潮安区古巷镇枫洋网格枫洋市路枫洋枫三村</t>
        </is>
      </c>
      <c r="J99" t="inlineStr">
        <is>
          <t>刘泽标</t>
        </is>
      </c>
      <c r="K99" t="inlineStr">
        <is>
          <t>古巷登塘工作站</t>
        </is>
      </c>
      <c r="L99" t="inlineStr">
        <is>
          <t>潮安</t>
        </is>
      </c>
      <c r="M99" t="inlineStr">
        <is>
          <t>20260810104054X654137575</t>
        </is>
      </c>
      <c r="N99" t="inlineStr">
        <is>
          <t>CMCC-CZ-TSCLX-20260810-004929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46245.07826388889</v>
      </c>
      <c r="D100" t="inlineStr">
        <is>
          <t>否</t>
        </is>
      </c>
      <c r="E100" s="53" t="n">
        <v>46244.74493055556</v>
      </c>
      <c r="F100" s="54">
        <f>(NOW()-E100)*24</f>
        <v/>
      </c>
      <c r="G100" t="inlineStr">
        <is>
          <t>13690098952</t>
        </is>
      </c>
      <c r="H100" t="inlineStr">
        <is>
          <t>2026-08-10 15:52:42</t>
        </is>
      </c>
      <c r="I100" t="inlineStr">
        <is>
          <t>潮州市潮安区枫溪镇池湖网格池湖路安南庙片区【可装2000M】</t>
        </is>
      </c>
      <c r="J100" t="inlineStr">
        <is>
          <t>廖庆鑫</t>
        </is>
      </c>
      <c r="K100" t="inlineStr">
        <is>
          <t>瓷都枫溪工作站</t>
        </is>
      </c>
      <c r="L100" t="inlineStr">
        <is>
          <t>市区</t>
        </is>
      </c>
      <c r="M100" t="inlineStr">
        <is>
          <t>20260810112626X386046582</t>
        </is>
      </c>
      <c r="N100" t="inlineStr">
        <is>
          <t>CMCC-CZ-TSCLX-20260810-010280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46245.07826388889</v>
      </c>
      <c r="D101" t="inlineStr">
        <is>
          <t>否</t>
        </is>
      </c>
      <c r="E101" s="53" t="n">
        <v>46244.74493055556</v>
      </c>
      <c r="F101" s="54">
        <f>(NOW()-E101)*24</f>
        <v/>
      </c>
      <c r="G101" t="inlineStr">
        <is>
          <t>18818348212</t>
        </is>
      </c>
      <c r="H101" t="inlineStr">
        <is>
          <t>2026-08-10 15:52:42</t>
        </is>
      </c>
      <c r="I101" t="inlineStr">
        <is>
          <t>潮州市湘桥区太平街道西马网格环城西路旧西门街片区</t>
        </is>
      </c>
      <c r="J101" t="inlineStr">
        <is>
          <t>陈庆炎</t>
        </is>
      </c>
      <c r="K101" t="inlineStr">
        <is>
          <t>市区城南工作站</t>
        </is>
      </c>
      <c r="L101" t="inlineStr">
        <is>
          <t>市区</t>
        </is>
      </c>
      <c r="M101" t="inlineStr">
        <is>
          <t>20260810112945X585582474</t>
        </is>
      </c>
      <c r="N101" t="inlineStr">
        <is>
          <t>CMCC-CZ-TSCLX-20260810-007973</t>
        </is>
      </c>
      <c r="O101" t="inlineStr">
        <is>
          <t>潮州</t>
        </is>
      </c>
      <c r="P101" t="inlineStr">
        <is>
          <t>湘桥区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A102" t="inlineStr">
        <is>
          <t>未参评好</t>
        </is>
      </c>
      <c r="B102" t="inlineStr">
        <is>
          <t>是</t>
        </is>
      </c>
      <c r="C102" s="53" t="n">
        <v>46245.0656712963</v>
      </c>
      <c r="D102" t="inlineStr">
        <is>
          <t>否</t>
        </is>
      </c>
      <c r="E102" s="53" t="n">
        <v>46244.73233796296</v>
      </c>
      <c r="F102" s="54">
        <f>(NOW()-E102)*24</f>
        <v/>
      </c>
      <c r="G102" t="inlineStr">
        <is>
          <t>15016515140</t>
        </is>
      </c>
      <c r="H102" t="inlineStr">
        <is>
          <t>2026-08-10 15:34:34</t>
        </is>
      </c>
      <c r="I102" t="inlineStr">
        <is>
          <t>潮州市饶平县钱东镇河南网格大众巷港墘村</t>
        </is>
      </c>
      <c r="J102" t="inlineStr">
        <is>
          <t>余俊生</t>
        </is>
      </c>
      <c r="K102" t="inlineStr">
        <is>
          <t>饶平城区工作站</t>
        </is>
      </c>
      <c r="L102" t="inlineStr">
        <is>
          <t>饶平</t>
        </is>
      </c>
      <c r="M102" t="inlineStr">
        <is>
          <t>20260810113152X712133727</t>
        </is>
      </c>
      <c r="N102" t="inlineStr">
        <is>
          <t>CMCC-CZ-TSCLX-20260810-000569</t>
        </is>
      </c>
      <c r="O102" t="inlineStr">
        <is>
          <t>潮州</t>
        </is>
      </c>
      <c r="P102" t="inlineStr">
        <is>
          <t>饶平县</t>
        </is>
      </c>
      <c r="Q102">
        <f>IF(AND(A102&lt;&gt;"已参评好",F102&gt;=5),"超5小时未参评",IF(F102&gt;=7,"超7小时未参评",IF(F102&gt;=8,"超时未参评","")))</f>
        <v/>
      </c>
      <c r="R102" t="inlineStr">
        <is>
          <t>链接失效</t>
        </is>
      </c>
    </row>
    <row r="103" ht="51" customHeight="1" s="1">
      <c r="B103" t="inlineStr">
        <is>
          <t>是</t>
        </is>
      </c>
      <c r="C103" s="53" t="n">
        <v>46245.09350694445</v>
      </c>
      <c r="D103" t="inlineStr">
        <is>
          <t>否</t>
        </is>
      </c>
      <c r="E103" s="53" t="n">
        <v>46244.76017361111</v>
      </c>
      <c r="F103" s="54">
        <f>(NOW()-E103)*24</f>
        <v/>
      </c>
      <c r="G103" t="inlineStr">
        <is>
          <t>15992387230</t>
        </is>
      </c>
      <c r="H103" t="inlineStr">
        <is>
          <t>2026-08-10 16:14:39</t>
        </is>
      </c>
      <c r="I103" t="inlineStr">
        <is>
          <t>潮州市潮安区庵埠镇庵北网格安南路文里村</t>
        </is>
      </c>
      <c r="J103" t="inlineStr">
        <is>
          <t>蔡满煜</t>
        </is>
      </c>
      <c r="K103" t="inlineStr">
        <is>
          <t>潮安城区工作站</t>
        </is>
      </c>
      <c r="L103" t="inlineStr">
        <is>
          <t>潮安</t>
        </is>
      </c>
      <c r="M103" t="inlineStr">
        <is>
          <t>20260810114145X305600905</t>
        </is>
      </c>
      <c r="N103" t="inlineStr">
        <is>
          <t>CMCC-CZ-TSCLX-20260810-013206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46245.11747685185</v>
      </c>
      <c r="D104" t="inlineStr">
        <is>
          <t>否</t>
        </is>
      </c>
      <c r="E104" s="53" t="n">
        <v>46244.78414351852</v>
      </c>
      <c r="F104" s="54">
        <f>(NOW()-E104)*24</f>
        <v/>
      </c>
      <c r="G104" t="inlineStr">
        <is>
          <t>13433744475</t>
        </is>
      </c>
      <c r="H104" t="inlineStr">
        <is>
          <t>2026-08-10 16:49:10</t>
        </is>
      </c>
      <c r="I104" t="inlineStr">
        <is>
          <t>潮州市潮安区浮洋镇浮洋南网格和金路颜厝村</t>
        </is>
      </c>
      <c r="J104" t="inlineStr">
        <is>
          <t>吴伟</t>
        </is>
      </c>
      <c r="K104" t="inlineStr">
        <is>
          <t>浮洋网格</t>
        </is>
      </c>
      <c r="M104" t="inlineStr">
        <is>
          <t>20260810115021X821596715</t>
        </is>
      </c>
      <c r="N104" t="inlineStr">
        <is>
          <t>CMCC-CZ-TSCLX-20260810-011229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46245.06579861111</v>
      </c>
      <c r="D105" t="inlineStr">
        <is>
          <t>否</t>
        </is>
      </c>
      <c r="E105" s="53" t="n">
        <v>46244.73246527778</v>
      </c>
      <c r="F105" s="54">
        <f>(NOW()-E105)*24</f>
        <v/>
      </c>
      <c r="G105" t="inlineStr">
        <is>
          <t>13322790135</t>
        </is>
      </c>
      <c r="H105" t="inlineStr">
        <is>
          <t>2026-08-10 15:34:45</t>
        </is>
      </c>
      <c r="I105" t="inlineStr">
        <is>
          <t>潮州市潮安区凤塘镇凤塘东网格乌南路泮洋村</t>
        </is>
      </c>
      <c r="J105" t="inlineStr">
        <is>
          <t>0</t>
        </is>
      </c>
      <c r="M105" t="inlineStr">
        <is>
          <t>20260810103858X538930728</t>
        </is>
      </c>
      <c r="N105" t="inlineStr">
        <is>
          <t>CMCC-CZ-TSCLX-20260810-009353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A106" t="inlineStr">
        <is>
          <t>未参评好</t>
        </is>
      </c>
      <c r="B106" t="inlineStr">
        <is>
          <t>是</t>
        </is>
      </c>
      <c r="C106" s="53" t="n">
        <v>46245.09340277778</v>
      </c>
      <c r="D106" t="inlineStr">
        <is>
          <t>否</t>
        </is>
      </c>
      <c r="E106" s="53" t="n">
        <v>46244.76006944444</v>
      </c>
      <c r="F106" s="54">
        <f>(NOW()-E106)*24</f>
        <v/>
      </c>
      <c r="G106" t="inlineStr">
        <is>
          <t>13421084190</t>
        </is>
      </c>
      <c r="H106" t="inlineStr">
        <is>
          <t>2026-08-10 16:14:30</t>
        </is>
      </c>
      <c r="I106" t="inlineStr">
        <is>
          <t>潮州市饶平县浮滨镇网格086县道溪楼村</t>
        </is>
      </c>
      <c r="J106" t="inlineStr">
        <is>
          <t>王少永</t>
        </is>
      </c>
      <c r="K106" t="inlineStr">
        <is>
          <t>饶平中片工作站</t>
        </is>
      </c>
      <c r="L106" t="inlineStr">
        <is>
          <t>饶平</t>
        </is>
      </c>
      <c r="M106" t="inlineStr">
        <is>
          <t>20260810121945X585447712</t>
        </is>
      </c>
      <c r="N106" t="inlineStr">
        <is>
          <t>CMCC-CZ-TSCLX-20260810-016013</t>
        </is>
      </c>
      <c r="O106" t="inlineStr">
        <is>
          <t>潮州</t>
        </is>
      </c>
      <c r="P106" t="inlineStr">
        <is>
          <t>饶平县</t>
        </is>
      </c>
      <c r="Q106">
        <f>IF(AND(A106&lt;&gt;"已参评好",F106&gt;=5),"超5小时未参评",IF(F106&gt;=7,"超7小时未参评",IF(F106&gt;=8,"超时未参评","")))</f>
        <v/>
      </c>
      <c r="R106" t="inlineStr">
        <is>
          <t>老人不会操作参评</t>
        </is>
      </c>
    </row>
    <row r="107" ht="51" customHeight="1" s="1">
      <c r="B107" t="inlineStr">
        <is>
          <t>是</t>
        </is>
      </c>
      <c r="C107" s="53" t="n">
        <v>46245.03283564815</v>
      </c>
      <c r="D107" t="inlineStr">
        <is>
          <t>否</t>
        </is>
      </c>
      <c r="E107" s="53" t="n">
        <v>46244.69950231481</v>
      </c>
      <c r="F107" s="54">
        <f>(NOW()-E107)*24</f>
        <v/>
      </c>
      <c r="G107" t="inlineStr">
        <is>
          <t>15816526869a</t>
        </is>
      </c>
      <c r="H107" t="inlineStr">
        <is>
          <t>2026-08-10 14:47:17</t>
        </is>
      </c>
      <c r="I107" t="inlineStr">
        <is>
          <t>潮州市湘桥区城西街道大道南网格枫春路后沟村</t>
        </is>
      </c>
      <c r="J107" t="inlineStr">
        <is>
          <t>陈涛</t>
        </is>
      </c>
      <c r="K107" t="inlineStr">
        <is>
          <t>市区城南工作站</t>
        </is>
      </c>
      <c r="L107" t="inlineStr">
        <is>
          <t>市区</t>
        </is>
      </c>
      <c r="M107" t="inlineStr">
        <is>
          <t>20260810122816X964659400</t>
        </is>
      </c>
      <c r="N107" t="inlineStr">
        <is>
          <t>CMCC-CZ-TSCLX-20260810-014826</t>
        </is>
      </c>
      <c r="O107" t="inlineStr">
        <is>
          <t>潮州</t>
        </is>
      </c>
      <c r="P107" t="inlineStr">
        <is>
          <t>湘桥区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46245.10998842592</v>
      </c>
      <c r="D108" t="inlineStr">
        <is>
          <t>否</t>
        </is>
      </c>
      <c r="E108" s="53" t="n">
        <v>46244.7766550926</v>
      </c>
      <c r="F108" s="54">
        <f>(NOW()-E108)*24</f>
        <v/>
      </c>
      <c r="G108" t="inlineStr">
        <is>
          <t>13828344168</t>
        </is>
      </c>
      <c r="H108" t="inlineStr">
        <is>
          <t>2026-08-10 16:38:23</t>
        </is>
      </c>
      <c r="I108" t="inlineStr">
        <is>
          <t>潮州市湘桥区桥东街道恒大城网格金碧路恒大城</t>
        </is>
      </c>
      <c r="J108" t="inlineStr">
        <is>
          <t>林思捷</t>
        </is>
      </c>
      <c r="K108" t="inlineStr">
        <is>
          <t>韩江新城工作站</t>
        </is>
      </c>
      <c r="L108" t="inlineStr">
        <is>
          <t>市区</t>
        </is>
      </c>
      <c r="M108" t="inlineStr">
        <is>
          <t>20260810123713X633225665</t>
        </is>
      </c>
      <c r="N108" t="inlineStr">
        <is>
          <t>CMCC-CZ-TSCLX-20260810-018009</t>
        </is>
      </c>
      <c r="O108" t="inlineStr">
        <is>
          <t>潮州</t>
        </is>
      </c>
      <c r="P108" t="inlineStr">
        <is>
          <t>湘桥区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46245.10030092593</v>
      </c>
      <c r="D109" t="inlineStr">
        <is>
          <t>否</t>
        </is>
      </c>
      <c r="E109" s="53" t="n">
        <v>46244.76696759259</v>
      </c>
      <c r="F109" s="54">
        <f>(NOW()-E109)*24</f>
        <v/>
      </c>
      <c r="G109" t="inlineStr">
        <is>
          <t>15919514141</t>
        </is>
      </c>
      <c r="H109" t="inlineStr">
        <is>
          <t>2026-08-10 16:24:26</t>
        </is>
      </c>
      <c r="I109" t="inlineStr">
        <is>
          <t>潮州市潮安区古巷镇枫洋网格枫洋市路枫洋枫二村</t>
        </is>
      </c>
      <c r="J109" t="inlineStr">
        <is>
          <t>卢泽思</t>
        </is>
      </c>
      <c r="K109" t="inlineStr">
        <is>
          <t>古巷登塘工作站</t>
        </is>
      </c>
      <c r="L109" t="inlineStr">
        <is>
          <t>潮安</t>
        </is>
      </c>
      <c r="M109" t="inlineStr">
        <is>
          <t>20260810124732X252608228</t>
        </is>
      </c>
      <c r="N109" t="inlineStr">
        <is>
          <t>CMCC-CZ-TSCLX-20260810-016461</t>
        </is>
      </c>
      <c r="O109" t="inlineStr">
        <is>
          <t>潮州</t>
        </is>
      </c>
      <c r="P109" t="inlineStr">
        <is>
          <t>潮安区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46245.04478009259</v>
      </c>
      <c r="D110" t="inlineStr">
        <is>
          <t>否</t>
        </is>
      </c>
      <c r="E110" s="53" t="n">
        <v>46244.71144675926</v>
      </c>
      <c r="F110" s="54">
        <f>(NOW()-E110)*24</f>
        <v/>
      </c>
      <c r="G110" t="inlineStr">
        <is>
          <t>13534611338</t>
        </is>
      </c>
      <c r="H110" t="inlineStr">
        <is>
          <t>2026-08-10 15:04:29</t>
        </is>
      </c>
      <c r="I110" t="inlineStr">
        <is>
          <t>潮州市湘桥区城西街道北关网格北美路北关村</t>
        </is>
      </c>
      <c r="J110" t="inlineStr">
        <is>
          <t>章增煜</t>
        </is>
      </c>
      <c r="K110" t="inlineStr">
        <is>
          <t>市区城北工作站</t>
        </is>
      </c>
      <c r="L110" t="inlineStr">
        <is>
          <t>市区</t>
        </is>
      </c>
      <c r="M110" t="inlineStr">
        <is>
          <t>20260810131124X684659122</t>
        </is>
      </c>
      <c r="N110" t="inlineStr">
        <is>
          <t>CMCC-CZ-TSCLX-20260810-016880</t>
        </is>
      </c>
      <c r="O110" t="inlineStr">
        <is>
          <t>潮州</t>
        </is>
      </c>
      <c r="P110" t="inlineStr">
        <is>
          <t>湘桥区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46245.1094212963</v>
      </c>
      <c r="D111" t="inlineStr">
        <is>
          <t>否</t>
        </is>
      </c>
      <c r="E111" s="53" t="n">
        <v>46244.77608796296</v>
      </c>
      <c r="F111" s="54">
        <f>(NOW()-E111)*24</f>
        <v/>
      </c>
      <c r="G111" t="inlineStr">
        <is>
          <t>13827331763</t>
        </is>
      </c>
      <c r="H111" t="inlineStr">
        <is>
          <t>2026-08-10 16:37:34</t>
        </is>
      </c>
      <c r="I111" t="inlineStr">
        <is>
          <t>潮州市潮安区彩塘镇仙乐网格东彩路仙二村</t>
        </is>
      </c>
      <c r="J111" t="inlineStr">
        <is>
          <t>黄钦淳</t>
        </is>
      </c>
      <c r="K111" t="inlineStr">
        <is>
          <t>彩塘东凤工作站</t>
        </is>
      </c>
      <c r="L111" t="inlineStr">
        <is>
          <t>潮安</t>
        </is>
      </c>
      <c r="M111" t="inlineStr">
        <is>
          <t>20260810131933X173416374</t>
        </is>
      </c>
      <c r="N111" t="inlineStr">
        <is>
          <t>CMCC-CZ-TSCLX-20260810-013508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46245.02403935185</v>
      </c>
      <c r="D112" t="inlineStr">
        <is>
          <t>否</t>
        </is>
      </c>
      <c r="E112" s="53" t="n">
        <v>46244.69070601852</v>
      </c>
      <c r="F112" s="54">
        <f>(NOW()-E112)*24</f>
        <v/>
      </c>
      <c r="G112" t="inlineStr">
        <is>
          <t>15820158144</t>
        </is>
      </c>
      <c r="H112" t="inlineStr">
        <is>
          <t>2026-08-10 14:34:37</t>
        </is>
      </c>
      <c r="I112" t="inlineStr">
        <is>
          <t>潮州市潮安区江东镇江东南网格中横路下庄村</t>
        </is>
      </c>
      <c r="J112" t="inlineStr">
        <is>
          <t>庄标亮</t>
        </is>
      </c>
      <c r="K112" t="inlineStr">
        <is>
          <t>江东龙湖工作站</t>
        </is>
      </c>
      <c r="L112" t="inlineStr">
        <is>
          <t>潮安</t>
        </is>
      </c>
      <c r="M112" t="inlineStr">
        <is>
          <t>20260810133237X957554330</t>
        </is>
      </c>
      <c r="N112" t="inlineStr">
        <is>
          <t>CMCC-CZ-TSCLX-20260810-021207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46245.09136574074</v>
      </c>
      <c r="D113" t="inlineStr">
        <is>
          <t>否</t>
        </is>
      </c>
      <c r="E113" s="53" t="n">
        <v>46244.75803240741</v>
      </c>
      <c r="F113" s="54">
        <f>(NOW()-E113)*24</f>
        <v/>
      </c>
      <c r="G113" t="inlineStr">
        <is>
          <t>15816188885</t>
        </is>
      </c>
      <c r="H113" t="inlineStr">
        <is>
          <t>2026-08-10 16:11:34</t>
        </is>
      </c>
      <c r="I113" t="inlineStr">
        <is>
          <t>潮州市潮安区金石镇金石北网格古楼路古二村</t>
        </is>
      </c>
      <c r="J113" t="inlineStr">
        <is>
          <t>陈宏炀</t>
        </is>
      </c>
      <c r="K113" t="inlineStr">
        <is>
          <t>高铁三镇工作站</t>
        </is>
      </c>
      <c r="L113" t="inlineStr">
        <is>
          <t>潮安</t>
        </is>
      </c>
      <c r="M113" t="inlineStr">
        <is>
          <t>20260810142653X213081276</t>
        </is>
      </c>
      <c r="N113" t="inlineStr">
        <is>
          <t>CMCC-CZ-TSCLX-20260810-017755</t>
        </is>
      </c>
      <c r="O113" t="inlineStr">
        <is>
          <t>潮州</t>
        </is>
      </c>
      <c r="P113" t="inlineStr">
        <is>
          <t>潮安区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A114" t="inlineStr">
        <is>
          <t>未参评好</t>
        </is>
      </c>
      <c r="B114" t="inlineStr">
        <is>
          <t>是</t>
        </is>
      </c>
      <c r="C114" s="53" t="n">
        <v>46245.10946759259</v>
      </c>
      <c r="D114" t="inlineStr">
        <is>
          <t>否</t>
        </is>
      </c>
      <c r="E114" s="53" t="n">
        <v>46244.77613425926</v>
      </c>
      <c r="F114" s="54">
        <f>(NOW()-E114)*24</f>
        <v/>
      </c>
      <c r="G114" t="inlineStr">
        <is>
          <t>13531539270</t>
        </is>
      </c>
      <c r="H114" t="inlineStr">
        <is>
          <t>2026-08-10 16:37:38</t>
        </is>
      </c>
      <c r="I114" t="inlineStr">
        <is>
          <t>潮州市饶平县汫洲镇网格085县道东环城路东片区</t>
        </is>
      </c>
      <c r="J114" t="inlineStr">
        <is>
          <t>麦杰生</t>
        </is>
      </c>
      <c r="K114" t="inlineStr">
        <is>
          <t>饶平西片工作站</t>
        </is>
      </c>
      <c r="L114" t="inlineStr">
        <is>
          <t>饶平</t>
        </is>
      </c>
      <c r="M114" t="inlineStr">
        <is>
          <t>20260810145943X183447362</t>
        </is>
      </c>
      <c r="N114" t="inlineStr">
        <is>
          <t>CMCC-CZ-TSCLX-20260810-012726</t>
        </is>
      </c>
      <c r="O114" t="inlineStr">
        <is>
          <t>潮州</t>
        </is>
      </c>
      <c r="P114" t="inlineStr">
        <is>
          <t>饶平县</t>
        </is>
      </c>
      <c r="Q114">
        <f>IF(AND(A114&lt;&gt;"已参评好",F114&gt;=5),"超5小时未参评",IF(F114&gt;=7,"超7小时未参评",IF(F114&gt;=8,"超时未参评","")))</f>
        <v/>
      </c>
      <c r="R114" t="inlineStr">
        <is>
          <t>没信息</t>
        </is>
      </c>
    </row>
    <row r="115" ht="51" customHeight="1" s="1">
      <c r="B115" t="inlineStr">
        <is>
          <t>是</t>
        </is>
      </c>
      <c r="C115" s="53" t="n">
        <v>46245.10200231482</v>
      </c>
      <c r="D115" t="inlineStr">
        <is>
          <t>否</t>
        </is>
      </c>
      <c r="E115" s="53" t="n">
        <v>46244.76866898148</v>
      </c>
      <c r="F115" s="54">
        <f>(NOW()-E115)*24</f>
        <v/>
      </c>
      <c r="G115" t="inlineStr">
        <is>
          <t>17875668518</t>
        </is>
      </c>
      <c r="H115" t="inlineStr">
        <is>
          <t>2026-08-10 16:26:53</t>
        </is>
      </c>
      <c r="I115" t="inlineStr">
        <is>
          <t>潮州市湘桥区城西街道吉利网格吉利街吉利村</t>
        </is>
      </c>
      <c r="J115" t="inlineStr">
        <is>
          <t>阮少寅</t>
        </is>
      </c>
      <c r="K115" t="inlineStr">
        <is>
          <t>市区城南工作站</t>
        </is>
      </c>
      <c r="L115" t="inlineStr">
        <is>
          <t>市区</t>
        </is>
      </c>
      <c r="M115" t="inlineStr">
        <is>
          <t>20260810151642X202760174</t>
        </is>
      </c>
      <c r="N115" t="inlineStr">
        <is>
          <t>CMCC-CZ-TSCLX-20260810-023671</t>
        </is>
      </c>
      <c r="O115" t="inlineStr">
        <is>
          <t>潮州</t>
        </is>
      </c>
      <c r="P115" t="inlineStr">
        <is>
          <t>湘桥区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46245.16466435185</v>
      </c>
      <c r="D116" t="inlineStr">
        <is>
          <t>否</t>
        </is>
      </c>
      <c r="E116" s="53" t="n">
        <v>46244.83133101852</v>
      </c>
      <c r="F116" s="54">
        <f>(NOW()-E116)*24</f>
        <v/>
      </c>
      <c r="G116" t="inlineStr">
        <is>
          <t>18998744405</t>
        </is>
      </c>
      <c r="H116" t="inlineStr">
        <is>
          <t>2026-08-10 17:57:07</t>
        </is>
      </c>
      <c r="I116" t="inlineStr">
        <is>
          <t>潮州市潮安区浮洋镇浮洋北网格草安路草安村</t>
        </is>
      </c>
      <c r="J116" t="inlineStr">
        <is>
          <t>林卓钿</t>
        </is>
      </c>
      <c r="K116" t="inlineStr">
        <is>
          <t>浮洋网格</t>
        </is>
      </c>
      <c r="M116" t="inlineStr">
        <is>
          <t>20260810162405X245619265</t>
        </is>
      </c>
      <c r="N116" t="inlineStr">
        <is>
          <t>CMCC-CZ-TSCLX-20260809-004082</t>
        </is>
      </c>
      <c r="O116" t="inlineStr">
        <is>
          <t>潮州</t>
        </is>
      </c>
      <c r="P116" t="inlineStr">
        <is>
          <t>潮安区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B117" t="inlineStr">
        <is>
          <t>是</t>
        </is>
      </c>
      <c r="C117" s="53" t="n">
        <v>46245.13284722222</v>
      </c>
      <c r="D117" t="inlineStr">
        <is>
          <t>否</t>
        </is>
      </c>
      <c r="E117" s="53" t="n">
        <v>46244.79951388889</v>
      </c>
      <c r="F117" s="54">
        <f>(NOW()-E117)*24</f>
        <v/>
      </c>
      <c r="G117" t="inlineStr">
        <is>
          <t>15107681389</t>
        </is>
      </c>
      <c r="H117" t="inlineStr">
        <is>
          <t>2026-08-10 17:11:18</t>
        </is>
      </c>
      <c r="I117" t="inlineStr">
        <is>
          <t>潮州市饶平县大埕镇网格鸿程大道埕南村</t>
        </is>
      </c>
      <c r="J117" t="inlineStr">
        <is>
          <t>周少杰</t>
        </is>
      </c>
      <c r="K117" t="inlineStr">
        <is>
          <t>东界三镇工作站</t>
        </is>
      </c>
      <c r="L117" t="inlineStr">
        <is>
          <t>饶平</t>
        </is>
      </c>
      <c r="M117" t="inlineStr">
        <is>
          <t>20260809221454X894819167</t>
        </is>
      </c>
      <c r="N117" t="inlineStr">
        <is>
          <t>CMCC-CZ-TSCLX-20260809-030135</t>
        </is>
      </c>
      <c r="O117" t="inlineStr">
        <is>
          <t>潮州</t>
        </is>
      </c>
      <c r="P117" t="inlineStr">
        <is>
          <t>饶平县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B118" t="inlineStr">
        <is>
          <t>是</t>
        </is>
      </c>
      <c r="C118" s="53" t="n">
        <v>46245.18273148148</v>
      </c>
      <c r="D118" t="inlineStr">
        <is>
          <t>否</t>
        </is>
      </c>
      <c r="E118" s="53" t="n">
        <v>46244.84939814815</v>
      </c>
      <c r="F118" s="54">
        <f>(NOW()-E118)*24</f>
        <v/>
      </c>
      <c r="G118" t="inlineStr">
        <is>
          <t>15916499284</t>
        </is>
      </c>
      <c r="H118" t="inlineStr">
        <is>
          <t>2026-08-10 18:23:08</t>
        </is>
      </c>
      <c r="I118" t="inlineStr">
        <is>
          <t>潮州市潮安区浮洋镇浮洋南网格庵后路庵后村</t>
        </is>
      </c>
      <c r="J118" t="inlineStr">
        <is>
          <t>吴伟</t>
        </is>
      </c>
      <c r="K118" t="inlineStr">
        <is>
          <t>浮洋网格</t>
        </is>
      </c>
      <c r="M118" t="inlineStr">
        <is>
          <t>20260810084026X426483498</t>
        </is>
      </c>
      <c r="N118" t="inlineStr">
        <is>
          <t>CMCC-CZ-TSCLX-20260810-006421</t>
        </is>
      </c>
      <c r="O118" t="inlineStr">
        <is>
          <t>潮州</t>
        </is>
      </c>
      <c r="P118" t="inlineStr">
        <is>
          <t>潮安区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B119" t="inlineStr">
        <is>
          <t>是</t>
        </is>
      </c>
      <c r="C119" s="53" t="n">
        <v>46245.1753587963</v>
      </c>
      <c r="D119" t="inlineStr">
        <is>
          <t>否</t>
        </is>
      </c>
      <c r="E119" s="53" t="n">
        <v>46244.84202546296</v>
      </c>
      <c r="F119" s="54">
        <f>(NOW()-E119)*24</f>
        <v/>
      </c>
      <c r="G119" t="inlineStr">
        <is>
          <t>15919525348</t>
        </is>
      </c>
      <c r="H119" t="inlineStr">
        <is>
          <t>2026-08-10 18:12:31</t>
        </is>
      </c>
      <c r="I119" t="inlineStr">
        <is>
          <t>潮州市饶平县新丰镇网格334省道乌石楼村</t>
        </is>
      </c>
      <c r="J119" t="inlineStr">
        <is>
          <t>刘锦敏</t>
        </is>
      </c>
      <c r="K119" t="inlineStr">
        <is>
          <t>饶平北片工作站</t>
        </is>
      </c>
      <c r="L119" t="inlineStr">
        <is>
          <t>饶平</t>
        </is>
      </c>
      <c r="M119" t="inlineStr">
        <is>
          <t>20260810084104X464638506</t>
        </is>
      </c>
      <c r="N119" t="inlineStr">
        <is>
          <t>CMCC-CZ-TSCLX-20260810-002832</t>
        </is>
      </c>
      <c r="O119" t="inlineStr">
        <is>
          <t>潮州</t>
        </is>
      </c>
      <c r="P119" t="inlineStr">
        <is>
          <t>饶平县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46245.12265046296</v>
      </c>
      <c r="D120" t="inlineStr">
        <is>
          <t>否</t>
        </is>
      </c>
      <c r="E120" s="53" t="n">
        <v>46244.78931712963</v>
      </c>
      <c r="F120" s="54">
        <f>(NOW()-E120)*24</f>
        <v/>
      </c>
      <c r="G120" t="inlineStr">
        <is>
          <t>18320666421</t>
        </is>
      </c>
      <c r="H120" t="inlineStr">
        <is>
          <t>2026-08-10 16:56:37</t>
        </is>
      </c>
      <c r="I120" t="inlineStr">
        <is>
          <t>潮州市饶平县柘林镇柘林网格X082县道柘北村</t>
        </is>
      </c>
      <c r="J120" t="inlineStr">
        <is>
          <t>陈荣锐</t>
        </is>
      </c>
      <c r="M120" t="inlineStr">
        <is>
          <t>20260810101648X208247428</t>
        </is>
      </c>
      <c r="N120" t="inlineStr">
        <is>
          <t>CMCC-CZ-TSCLX-20260810-000313</t>
        </is>
      </c>
      <c r="O120" t="inlineStr">
        <is>
          <t>潮州</t>
        </is>
      </c>
      <c r="P120" t="inlineStr">
        <is>
          <t>饶平县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A121" t="inlineStr">
        <is>
          <t>未参评好</t>
        </is>
      </c>
      <c r="B121" t="inlineStr">
        <is>
          <t>是</t>
        </is>
      </c>
      <c r="C121" s="53" t="n">
        <v>46245.19353009259</v>
      </c>
      <c r="D121" t="inlineStr">
        <is>
          <t>否</t>
        </is>
      </c>
      <c r="E121" s="53" t="n">
        <v>46244.86019675926</v>
      </c>
      <c r="F121" s="54">
        <f>(NOW()-E121)*24</f>
        <v/>
      </c>
      <c r="G121" t="inlineStr">
        <is>
          <t>13076432675</t>
        </is>
      </c>
      <c r="H121" t="inlineStr">
        <is>
          <t>2026-08-10 18:38:41</t>
        </is>
      </c>
      <c r="I121" t="inlineStr">
        <is>
          <t>潮州市饶平县黄冈镇河北网格324国道下寮（一）片区</t>
        </is>
      </c>
      <c r="J121" t="inlineStr">
        <is>
          <t>余泽彬</t>
        </is>
      </c>
      <c r="K121" t="inlineStr">
        <is>
          <t>饶平城区工作站</t>
        </is>
      </c>
      <c r="L121" t="inlineStr">
        <is>
          <t>饶平</t>
        </is>
      </c>
      <c r="M121" t="inlineStr">
        <is>
          <t>20260810122948X188940870</t>
        </is>
      </c>
      <c r="N121" t="inlineStr">
        <is>
          <t>CMCC-CZ-TSCLX-20260810-013629</t>
        </is>
      </c>
      <c r="O121" t="inlineStr">
        <is>
          <t>潮州</t>
        </is>
      </c>
      <c r="P121" t="inlineStr">
        <is>
          <t>饶平县</t>
        </is>
      </c>
      <c r="Q121">
        <f>IF(AND(A121&lt;&gt;"已参评好",F121&gt;=5),"超5小时未参评",IF(F121&gt;=7,"超7小时未参评",IF(F121&gt;=8,"超时未参评","")))</f>
        <v/>
      </c>
      <c r="R121" t="inlineStr">
        <is>
          <t>未收到信息</t>
        </is>
      </c>
    </row>
    <row r="122" ht="51" customHeight="1" s="1">
      <c r="B122" t="inlineStr">
        <is>
          <t>是</t>
        </is>
      </c>
      <c r="C122" s="53" t="n">
        <v>46245.19069444444</v>
      </c>
      <c r="D122" t="inlineStr">
        <is>
          <t>否</t>
        </is>
      </c>
      <c r="E122" s="53" t="n">
        <v>46244.85736111111</v>
      </c>
      <c r="F122" s="54">
        <f>(NOW()-E122)*24</f>
        <v/>
      </c>
      <c r="G122" t="inlineStr">
        <is>
          <t>15816531030</t>
        </is>
      </c>
      <c r="H122" t="inlineStr">
        <is>
          <t>2026-08-10 18:34:36</t>
        </is>
      </c>
      <c r="I122" t="inlineStr">
        <is>
          <t>潮州市潮安区彩塘镇华美网格新安大道院前村</t>
        </is>
      </c>
      <c r="J122" t="inlineStr">
        <is>
          <t>陈嘉灿</t>
        </is>
      </c>
      <c r="K122" t="inlineStr">
        <is>
          <t>彩塘东凤工作站</t>
        </is>
      </c>
      <c r="L122" t="inlineStr">
        <is>
          <t>潮安</t>
        </is>
      </c>
      <c r="M122" t="inlineStr">
        <is>
          <t>20260810124003X803689270</t>
        </is>
      </c>
      <c r="N122" t="inlineStr">
        <is>
          <t>CMCC-CZ-TSCLX-20260810-012325</t>
        </is>
      </c>
      <c r="O122" t="inlineStr">
        <is>
          <t>潮州</t>
        </is>
      </c>
      <c r="P122" t="inlineStr">
        <is>
          <t>潮安区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B123" t="inlineStr">
        <is>
          <t>是</t>
        </is>
      </c>
      <c r="C123" s="53" t="n">
        <v>46245.15752314815</v>
      </c>
      <c r="D123" t="inlineStr">
        <is>
          <t>否</t>
        </is>
      </c>
      <c r="E123" s="53" t="n">
        <v>46244.82418981481</v>
      </c>
      <c r="F123" s="54">
        <f>(NOW()-E123)*24</f>
        <v/>
      </c>
      <c r="G123" t="inlineStr">
        <is>
          <t>13829029338</t>
        </is>
      </c>
      <c r="H123" t="inlineStr">
        <is>
          <t>2026-08-10 17:46:50</t>
        </is>
      </c>
      <c r="I123" t="inlineStr">
        <is>
          <t>潮州市潮安区浮洋镇浮洋北网格浮新路木井村</t>
        </is>
      </c>
      <c r="J123" t="inlineStr">
        <is>
          <t>林坤雄</t>
        </is>
      </c>
      <c r="K123" t="inlineStr">
        <is>
          <t>浮洋网格</t>
        </is>
      </c>
      <c r="M123" t="inlineStr">
        <is>
          <t>20260810125547X747620487</t>
        </is>
      </c>
      <c r="N123" t="inlineStr">
        <is>
          <t>CMCC-CZ-TSCLX-20260810-015870</t>
        </is>
      </c>
      <c r="O123" t="inlineStr">
        <is>
          <t>潮州</t>
        </is>
      </c>
      <c r="P123" t="inlineStr">
        <is>
          <t>潮安区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46245.18868055556</v>
      </c>
      <c r="D124" t="inlineStr">
        <is>
          <t>否</t>
        </is>
      </c>
      <c r="E124" s="53" t="n">
        <v>46244.85534722222</v>
      </c>
      <c r="F124" s="54">
        <f>(NOW()-E124)*24</f>
        <v/>
      </c>
      <c r="G124" t="inlineStr">
        <is>
          <t>13632027860</t>
        </is>
      </c>
      <c r="H124" t="inlineStr">
        <is>
          <t>2026-08-10 18:31:42</t>
        </is>
      </c>
      <c r="I124" t="inlineStr">
        <is>
          <t>潮州市饶平县新丰镇网格334省道楼仔村</t>
        </is>
      </c>
      <c r="J124" t="inlineStr">
        <is>
          <t>詹蔚均</t>
        </is>
      </c>
      <c r="K124" t="inlineStr">
        <is>
          <t>饶平北片工作站</t>
        </is>
      </c>
      <c r="L124" t="inlineStr">
        <is>
          <t>饶平</t>
        </is>
      </c>
      <c r="M124" t="inlineStr">
        <is>
          <t>20260810125811X891263169</t>
        </is>
      </c>
      <c r="N124" t="inlineStr">
        <is>
          <t>CMCC-CZ-TSCLX-20260810-019008</t>
        </is>
      </c>
      <c r="O124" t="inlineStr">
        <is>
          <t>潮州</t>
        </is>
      </c>
      <c r="P124" t="inlineStr">
        <is>
          <t>饶平县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B125" t="inlineStr">
        <is>
          <t>是</t>
        </is>
      </c>
      <c r="C125" s="53" t="n">
        <v>46245.15177083333</v>
      </c>
      <c r="D125" t="inlineStr">
        <is>
          <t>否</t>
        </is>
      </c>
      <c r="E125" s="53" t="n">
        <v>46244.8184375</v>
      </c>
      <c r="F125" s="54">
        <f>(NOW()-E125)*24</f>
        <v/>
      </c>
      <c r="G125" t="inlineStr">
        <is>
          <t>15218543788</t>
        </is>
      </c>
      <c r="H125" t="inlineStr">
        <is>
          <t>2026-08-10 17:38:33</t>
        </is>
      </c>
      <c r="I125" t="inlineStr">
        <is>
          <t>潮州市潮安区龙湖镇龙湖北网格湖边路湖边路下阁洲村湖边村</t>
        </is>
      </c>
      <c r="J125" t="inlineStr">
        <is>
          <t>郑州杰</t>
        </is>
      </c>
      <c r="K125" t="inlineStr">
        <is>
          <t>江东龙湖工作站</t>
        </is>
      </c>
      <c r="L125" t="inlineStr">
        <is>
          <t>潮安</t>
        </is>
      </c>
      <c r="M125" t="inlineStr">
        <is>
          <t>20260810133759X279259925</t>
        </is>
      </c>
      <c r="N125" t="inlineStr">
        <is>
          <t>CMCC-CZ-TSCLX-20260810-013888</t>
        </is>
      </c>
      <c r="O125" t="inlineStr">
        <is>
          <t>潮州</t>
        </is>
      </c>
      <c r="P125" t="inlineStr">
        <is>
          <t>潮安区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B126" t="inlineStr">
        <is>
          <t>是</t>
        </is>
      </c>
      <c r="C126" s="53" t="n">
        <v>46245.17565972222</v>
      </c>
      <c r="D126" t="inlineStr">
        <is>
          <t>否</t>
        </is>
      </c>
      <c r="E126" s="53" t="n">
        <v>46244.84232638889</v>
      </c>
      <c r="F126" s="54">
        <f>(NOW()-E126)*24</f>
        <v/>
      </c>
      <c r="G126" t="inlineStr">
        <is>
          <t>13670775028</t>
        </is>
      </c>
      <c r="H126" t="inlineStr">
        <is>
          <t>2026-08-10 18:12:57</t>
        </is>
      </c>
      <c r="I126" t="inlineStr">
        <is>
          <t>潮州市潮安区沙溪镇沙溪东网格中明路程畔村【可装2000M】</t>
        </is>
      </c>
      <c r="J126" t="inlineStr">
        <is>
          <t>蔡秋明</t>
        </is>
      </c>
      <c r="K126" t="inlineStr">
        <is>
          <t>高铁三镇工作站</t>
        </is>
      </c>
      <c r="L126" t="inlineStr">
        <is>
          <t>潮安</t>
        </is>
      </c>
      <c r="M126" t="inlineStr">
        <is>
          <t>20260810135204X124743550</t>
        </is>
      </c>
      <c r="N126" t="inlineStr">
        <is>
          <t>CMCC-CZ-TSCLX-20260810-013518</t>
        </is>
      </c>
      <c r="O126" t="inlineStr">
        <is>
          <t>潮州</t>
        </is>
      </c>
      <c r="P126" t="inlineStr">
        <is>
          <t>潮安区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B127" t="inlineStr">
        <is>
          <t>是</t>
        </is>
      </c>
      <c r="C127" s="53" t="n">
        <v>46245.13664351852</v>
      </c>
      <c r="D127" t="inlineStr">
        <is>
          <t>否</t>
        </is>
      </c>
      <c r="E127" s="53" t="n">
        <v>46244.80331018518</v>
      </c>
      <c r="F127" s="54">
        <f>(NOW()-E127)*24</f>
        <v/>
      </c>
      <c r="G127" t="inlineStr">
        <is>
          <t>13435563293</t>
        </is>
      </c>
      <c r="H127" t="inlineStr">
        <is>
          <t>2026-08-10 17:16:46</t>
        </is>
      </c>
      <c r="I127" t="inlineStr">
        <is>
          <t>潮州市潮安区枫溪镇长美网格社道路枫二村</t>
        </is>
      </c>
      <c r="J127" t="inlineStr">
        <is>
          <t>庄卓煌</t>
        </is>
      </c>
      <c r="K127" t="inlineStr">
        <is>
          <t>瓷都枫溪工作站</t>
        </is>
      </c>
      <c r="L127" t="inlineStr">
        <is>
          <t>市区</t>
        </is>
      </c>
      <c r="M127" t="inlineStr">
        <is>
          <t>20260810140834X114643316</t>
        </is>
      </c>
      <c r="N127" t="inlineStr">
        <is>
          <t>CMCC-CZ-TSCLX-20260810-022529</t>
        </is>
      </c>
      <c r="O127" t="inlineStr">
        <is>
          <t>潮州</t>
        </is>
      </c>
      <c r="P127" t="inlineStr">
        <is>
          <t>潮安区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B128" t="inlineStr">
        <is>
          <t>是</t>
        </is>
      </c>
      <c r="C128" s="53" t="n">
        <v>46245.20344907408</v>
      </c>
      <c r="D128" t="inlineStr">
        <is>
          <t>否</t>
        </is>
      </c>
      <c r="E128" s="53" t="n">
        <v>46244.87011574074</v>
      </c>
      <c r="F128" s="54">
        <f>(NOW()-E128)*24</f>
        <v/>
      </c>
      <c r="G128" t="inlineStr">
        <is>
          <t>13829067409</t>
        </is>
      </c>
      <c r="H128" t="inlineStr">
        <is>
          <t>2026-08-10 18:52:58</t>
        </is>
      </c>
      <c r="I128" t="inlineStr">
        <is>
          <t>潮州市湘桥区太平街道西新网格三利街三利街片区</t>
        </is>
      </c>
      <c r="J128" t="inlineStr">
        <is>
          <t>0</t>
        </is>
      </c>
      <c r="M128" t="inlineStr">
        <is>
          <t>20260810145905X145070103</t>
        </is>
      </c>
      <c r="N128" t="inlineStr">
        <is>
          <t>CMCC-CZ-TSCLX-20260810-018077</t>
        </is>
      </c>
      <c r="O128" t="inlineStr">
        <is>
          <t>潮州</t>
        </is>
      </c>
      <c r="P128" t="inlineStr">
        <is>
          <t>湘桥区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B129" t="inlineStr">
        <is>
          <t>是</t>
        </is>
      </c>
      <c r="C129" s="53" t="n">
        <v>46245.19215277778</v>
      </c>
      <c r="D129" t="inlineStr">
        <is>
          <t>否</t>
        </is>
      </c>
      <c r="E129" s="53" t="n">
        <v>46244.85881944445</v>
      </c>
      <c r="F129" s="54">
        <f>(NOW()-E129)*24</f>
        <v/>
      </c>
      <c r="G129" t="inlineStr">
        <is>
          <t>13421081847</t>
        </is>
      </c>
      <c r="H129" t="inlineStr">
        <is>
          <t>2026-08-10 18:36:42</t>
        </is>
      </c>
      <c r="I129" t="inlineStr">
        <is>
          <t>潮州市潮安区彩塘镇仙乐网格东彩路仙二村</t>
        </is>
      </c>
      <c r="J129" t="inlineStr">
        <is>
          <t>黄钦淳</t>
        </is>
      </c>
      <c r="K129" t="inlineStr">
        <is>
          <t>彩塘东凤工作站</t>
        </is>
      </c>
      <c r="L129" t="inlineStr">
        <is>
          <t>潮安</t>
        </is>
      </c>
      <c r="M129" t="inlineStr">
        <is>
          <t>20260810153056X563086130</t>
        </is>
      </c>
      <c r="N129" t="inlineStr">
        <is>
          <t>CMCC-CZ-TSCLX-20260810-024488</t>
        </is>
      </c>
      <c r="O129" t="inlineStr">
        <is>
          <t>潮州</t>
        </is>
      </c>
      <c r="P129" t="inlineStr">
        <is>
          <t>潮安区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B130" t="inlineStr">
        <is>
          <t>是</t>
        </is>
      </c>
      <c r="C130" s="53" t="n">
        <v>46245.1753587963</v>
      </c>
      <c r="D130" t="inlineStr">
        <is>
          <t>否</t>
        </is>
      </c>
      <c r="E130" s="53" t="n">
        <v>46244.84202546296</v>
      </c>
      <c r="F130" s="54">
        <f>(NOW()-E130)*24</f>
        <v/>
      </c>
      <c r="G130" t="inlineStr">
        <is>
          <t>13553731650</t>
        </is>
      </c>
      <c r="H130" t="inlineStr">
        <is>
          <t>2026-08-10 18:12:31</t>
        </is>
      </c>
      <c r="I130" t="inlineStr">
        <is>
          <t>潮州市湘桥区太平街道西马网格太平路义井片区</t>
        </is>
      </c>
      <c r="J130" t="inlineStr">
        <is>
          <t>蔡梓康</t>
        </is>
      </c>
      <c r="M130" t="inlineStr">
        <is>
          <t>20260810154651X113813540</t>
        </is>
      </c>
      <c r="N130" t="inlineStr">
        <is>
          <t>CMCC-CZ-TSCLX-20260810-026449</t>
        </is>
      </c>
      <c r="O130" t="inlineStr">
        <is>
          <t>潮州</t>
        </is>
      </c>
      <c r="P130" t="inlineStr">
        <is>
          <t>湘桥区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B131" t="inlineStr">
        <is>
          <t>是</t>
        </is>
      </c>
      <c r="C131" s="53" t="n">
        <v>46245.18528935185</v>
      </c>
      <c r="D131" t="inlineStr">
        <is>
          <t>否</t>
        </is>
      </c>
      <c r="E131" s="53" t="n">
        <v>46244.85195601852</v>
      </c>
      <c r="F131" s="54">
        <f>(NOW()-E131)*24</f>
        <v/>
      </c>
      <c r="G131" t="inlineStr">
        <is>
          <t>18811865886</t>
        </is>
      </c>
      <c r="H131" t="inlineStr">
        <is>
          <t>2026-08-10 18:26:49</t>
        </is>
      </c>
      <c r="I131" t="inlineStr">
        <is>
          <t>潮州市潮安区彩塘镇金砂网格彩金路金东村</t>
        </is>
      </c>
      <c r="J131" t="inlineStr">
        <is>
          <t>刘汉城</t>
        </is>
      </c>
      <c r="K131" t="inlineStr">
        <is>
          <t>彩塘东凤工作站</t>
        </is>
      </c>
      <c r="L131" t="inlineStr">
        <is>
          <t>潮安</t>
        </is>
      </c>
      <c r="M131" t="inlineStr">
        <is>
          <t>20260810160318X998757754</t>
        </is>
      </c>
      <c r="N131" t="inlineStr">
        <is>
          <t>CMCC-CZ-TSCLX-20260810-015997</t>
        </is>
      </c>
      <c r="O131" t="inlineStr">
        <is>
          <t>潮州</t>
        </is>
      </c>
      <c r="P131" t="inlineStr">
        <is>
          <t>潮安区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B132" t="inlineStr">
        <is>
          <t>是</t>
        </is>
      </c>
      <c r="C132" s="53" t="n">
        <v>46245.15084490741</v>
      </c>
      <c r="D132" t="inlineStr">
        <is>
          <t>否</t>
        </is>
      </c>
      <c r="E132" s="53" t="n">
        <v>46244.81751157407</v>
      </c>
      <c r="F132" s="54">
        <f>(NOW()-E132)*24</f>
        <v/>
      </c>
      <c r="G132" t="inlineStr">
        <is>
          <t>13902799813</t>
        </is>
      </c>
      <c r="H132" t="inlineStr">
        <is>
          <t>2026-08-10 17:37:13</t>
        </is>
      </c>
      <c r="I132" t="inlineStr">
        <is>
          <t>潮州市潮安区庵埠镇庵西网格侨文路腾瑞汇福名苑</t>
        </is>
      </c>
      <c r="J132" t="inlineStr">
        <is>
          <t>梁林勃</t>
        </is>
      </c>
      <c r="K132" t="inlineStr">
        <is>
          <t>潮安城区工作站</t>
        </is>
      </c>
      <c r="L132" t="inlineStr">
        <is>
          <t>潮安</t>
        </is>
      </c>
      <c r="M132" t="inlineStr">
        <is>
          <t>20260810161411X651251561</t>
        </is>
      </c>
      <c r="N132" t="inlineStr">
        <is>
          <t>CMCC-CZ-TSCLX-20260810-028206</t>
        </is>
      </c>
      <c r="O132" t="inlineStr">
        <is>
          <t>潮州</t>
        </is>
      </c>
      <c r="P132" t="inlineStr">
        <is>
          <t>潮安区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B133" t="inlineStr">
        <is>
          <t>是</t>
        </is>
      </c>
      <c r="C133" s="53" t="n">
        <v>46245.15931712963</v>
      </c>
      <c r="D133" t="inlineStr">
        <is>
          <t>否</t>
        </is>
      </c>
      <c r="E133" s="53" t="n">
        <v>46244.8259837963</v>
      </c>
      <c r="F133" s="54">
        <f>(NOW()-E133)*24</f>
        <v/>
      </c>
      <c r="G133" t="inlineStr">
        <is>
          <t>15907670573</t>
        </is>
      </c>
      <c r="H133" t="inlineStr">
        <is>
          <t>2026-08-10 17:49:25</t>
        </is>
      </c>
      <c r="I133" t="inlineStr">
        <is>
          <t>潮州市潮安区江东镇江东北网格309乡道三吴村</t>
        </is>
      </c>
      <c r="J133" t="inlineStr">
        <is>
          <t>郑州杰</t>
        </is>
      </c>
      <c r="K133" t="inlineStr">
        <is>
          <t>江东龙湖工作站</t>
        </is>
      </c>
      <c r="L133" t="inlineStr">
        <is>
          <t>潮安</t>
        </is>
      </c>
      <c r="M133" t="inlineStr">
        <is>
          <t>20260810163131X691245420</t>
        </is>
      </c>
      <c r="N133" t="inlineStr">
        <is>
          <t>CMCC-CZ-TSCLX-20260810-024720</t>
        </is>
      </c>
      <c r="O133" t="inlineStr">
        <is>
          <t>潮州</t>
        </is>
      </c>
      <c r="P133" t="inlineStr">
        <is>
          <t>潮安区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>
      <c r="B134" t="inlineStr">
        <is>
          <t>是</t>
        </is>
      </c>
      <c r="C134" s="53" t="n">
        <v>46245.20741898148</v>
      </c>
      <c r="D134" t="inlineStr">
        <is>
          <t>否</t>
        </is>
      </c>
      <c r="E134" s="53" t="n">
        <v>46244.87408564815</v>
      </c>
      <c r="F134" s="54">
        <f>(NOW()-E134)*24</f>
        <v/>
      </c>
      <c r="G134" t="inlineStr">
        <is>
          <t>13553780280</t>
        </is>
      </c>
      <c r="H134" t="inlineStr">
        <is>
          <t>2026-08-10 18:58:41</t>
        </is>
      </c>
      <c r="I134" t="inlineStr">
        <is>
          <t>潮州市湘桥区凤新街道大新乡网格社道路大园村</t>
        </is>
      </c>
      <c r="J134" t="inlineStr">
        <is>
          <t>林金旭</t>
        </is>
      </c>
      <c r="K134" t="inlineStr">
        <is>
          <t>市区城北工作站</t>
        </is>
      </c>
      <c r="L134" t="inlineStr">
        <is>
          <t>市区</t>
        </is>
      </c>
      <c r="M134" t="inlineStr">
        <is>
          <t>20260810172036X636719120</t>
        </is>
      </c>
      <c r="N134" t="inlineStr">
        <is>
          <t>CMCC-CZ-TSCLX-20260810-024561</t>
        </is>
      </c>
      <c r="O134" t="inlineStr">
        <is>
          <t>潮州</t>
        </is>
      </c>
      <c r="P134" t="inlineStr">
        <is>
          <t>湘桥区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>
      <c r="A135" t="inlineStr">
        <is>
          <t>已参评好</t>
        </is>
      </c>
      <c r="B135" t="inlineStr">
        <is>
          <t>是</t>
        </is>
      </c>
      <c r="C135" s="53" t="n">
        <v>46245.20618055556</v>
      </c>
      <c r="D135" t="inlineStr">
        <is>
          <t>否</t>
        </is>
      </c>
      <c r="E135" s="53" t="n">
        <v>46244.87284722222</v>
      </c>
      <c r="F135" s="54">
        <f>(NOW()-E135)*24</f>
        <v/>
      </c>
      <c r="G135" t="inlineStr">
        <is>
          <t>13631040064</t>
        </is>
      </c>
      <c r="H135" t="inlineStr">
        <is>
          <t>2026-08-10 18:56:54</t>
        </is>
      </c>
      <c r="I135" t="inlineStr">
        <is>
          <t>潮州市饶平县钱东镇一网格324国道紫云村</t>
        </is>
      </c>
      <c r="J135" t="inlineStr">
        <is>
          <t>林锦州</t>
        </is>
      </c>
      <c r="K135" t="inlineStr">
        <is>
          <t>饶平西片工作站</t>
        </is>
      </c>
      <c r="L135" t="inlineStr">
        <is>
          <t>饶平</t>
        </is>
      </c>
      <c r="M135" t="inlineStr">
        <is>
          <t>20260810181334X814859329</t>
        </is>
      </c>
      <c r="N135" t="inlineStr">
        <is>
          <t>CMCC-CZ-TSCLX-20260810-023793</t>
        </is>
      </c>
      <c r="O135" t="inlineStr">
        <is>
          <t>潮州</t>
        </is>
      </c>
      <c r="P135" t="inlineStr">
        <is>
          <t>饶平县</t>
        </is>
      </c>
      <c r="Q135">
        <f>IF(AND(A135&lt;&gt;"已参评好",F135&gt;=5),"超5小时未参评",IF(F135&gt;=7,"超7小时未参评",IF(F135&gt;=8,"超时未参评","")))</f>
        <v/>
      </c>
      <c r="R135" t="inlineStr">
        <is>
          <t>已参评</t>
        </is>
      </c>
    </row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7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17875661078</t>
        </is>
      </c>
      <c r="B2" s="53" t="n">
        <v>46244.42952546296</v>
      </c>
      <c r="C2" t="inlineStr">
        <is>
          <t>饶平城区工作站</t>
        </is>
      </c>
      <c r="D2" t="inlineStr">
        <is>
          <t>陈泽鹏</t>
        </is>
      </c>
      <c r="E2" t="inlineStr">
        <is>
          <t>郑镇和</t>
        </is>
      </c>
      <c r="F2" t="inlineStr">
        <is>
          <t>已参评好</t>
        </is>
      </c>
      <c r="G2" t="inlineStr">
        <is>
          <t>超时</t>
        </is>
      </c>
      <c r="H2" t="inlineStr">
        <is>
          <t>是</t>
        </is>
      </c>
      <c r="I2" s="54">
        <f>(NOW()-J2)*24</f>
        <v/>
      </c>
      <c r="J2" s="53" t="n">
        <v>46244.5128587963</v>
      </c>
      <c r="K2" s="53" t="n">
        <v>46244.84619212963</v>
      </c>
      <c r="L2">
        <f>IF(AND(F2&lt;&gt;"已参评好",I2&gt;=5),"超5小时未参评",IF(I2&gt;=7,"超7小时未参评",IF(I2&gt;=8,"超时未参评","")))</f>
        <v/>
      </c>
      <c r="M2" t="inlineStr">
        <is>
          <t>已参评</t>
        </is>
      </c>
    </row>
    <row r="3" ht="51" customHeight="1" s="1">
      <c r="A3" t="inlineStr">
        <is>
          <t>18207682830</t>
        </is>
      </c>
      <c r="B3" s="53" t="n">
        <v>46244.42131944445</v>
      </c>
      <c r="C3" t="inlineStr">
        <is>
          <t>饶平西片工作站</t>
        </is>
      </c>
      <c r="D3" t="inlineStr">
        <is>
          <t>吴泽镐</t>
        </is>
      </c>
      <c r="E3" t="inlineStr">
        <is>
          <t>林成鑫</t>
        </is>
      </c>
      <c r="F3" t="inlineStr">
        <is>
          <t>已参评好</t>
        </is>
      </c>
      <c r="G3" t="inlineStr">
        <is>
          <t>超时</t>
        </is>
      </c>
      <c r="H3" t="inlineStr">
        <is>
          <t>是</t>
        </is>
      </c>
      <c r="I3" s="54">
        <f>(NOW()-J3)*24</f>
        <v/>
      </c>
      <c r="J3" s="53" t="n">
        <v>46244.50465277778</v>
      </c>
      <c r="K3" s="53" t="n">
        <v>46244.83798611111</v>
      </c>
      <c r="L3">
        <f>IF(AND(F3&lt;&gt;"已参评好",I3&gt;=5),"超5小时未参评",IF(I3&gt;=7,"超7小时未参评",IF(I3&gt;=8,"超时未参评","")))</f>
        <v/>
      </c>
      <c r="M3" t="inlineStr">
        <is>
          <t>参评好</t>
        </is>
      </c>
    </row>
    <row r="4" ht="51" customHeight="1" s="1">
      <c r="A4" t="inlineStr">
        <is>
          <t>13827338777</t>
        </is>
      </c>
      <c r="B4" s="53" t="n">
        <v>46244.42501157407</v>
      </c>
      <c r="C4" t="inlineStr">
        <is>
          <t>江东龙湖工作站</t>
        </is>
      </c>
      <c r="D4" t="inlineStr">
        <is>
          <t>郑州杰</t>
        </is>
      </c>
      <c r="E4" t="inlineStr">
        <is>
          <t>李帆</t>
        </is>
      </c>
      <c r="F4" t="inlineStr">
        <is>
          <t>已参评好</t>
        </is>
      </c>
      <c r="G4" t="inlineStr">
        <is>
          <t>超时</t>
        </is>
      </c>
      <c r="H4" t="inlineStr">
        <is>
          <t>是</t>
        </is>
      </c>
      <c r="I4" s="54">
        <f>(NOW()-J4)*24</f>
        <v/>
      </c>
      <c r="J4" s="53" t="n">
        <v>46244.50834490741</v>
      </c>
      <c r="K4" s="53" t="n">
        <v>46244.84167824074</v>
      </c>
      <c r="L4">
        <f>IF(AND(F4&lt;&gt;"已参评好",I4&gt;=5),"超5小时未参评",IF(I4&gt;=7,"超7小时未参评",IF(I4&gt;=8,"超时未参评","")))</f>
        <v/>
      </c>
      <c r="M4" t="inlineStr">
        <is>
          <t>已参评好</t>
        </is>
      </c>
    </row>
    <row r="5" ht="51" customHeight="1" s="1">
      <c r="A5" t="inlineStr">
        <is>
          <t>15994954110</t>
        </is>
      </c>
      <c r="B5" s="53" t="n">
        <v>46243.88578703703</v>
      </c>
      <c r="C5" t="inlineStr">
        <is>
          <t>磷官铁工作站</t>
        </is>
      </c>
      <c r="D5" t="inlineStr">
        <is>
          <t>吴坊</t>
        </is>
      </c>
      <c r="E5" t="inlineStr">
        <is>
          <t>陆淳鑫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46244.46912037037</v>
      </c>
      <c r="K5" s="53" t="n">
        <v>46244.80245370371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17817689526</t>
        </is>
      </c>
      <c r="B6" s="53" t="n">
        <v>46243.84998842593</v>
      </c>
      <c r="C6" t="inlineStr">
        <is>
          <t>古巷登塘工作站</t>
        </is>
      </c>
      <c r="D6" t="inlineStr">
        <is>
          <t>陈佳雄</t>
        </is>
      </c>
      <c r="E6" t="inlineStr">
        <is>
          <t>刘铭烨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46244.43332175926</v>
      </c>
      <c r="K6" s="53" t="n">
        <v>46244.76665509259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15976350702</t>
        </is>
      </c>
      <c r="B7" s="53" t="n">
        <v>46244.39693287037</v>
      </c>
      <c r="C7" t="inlineStr">
        <is>
          <t>潮安城区工作站</t>
        </is>
      </c>
      <c r="D7" t="inlineStr">
        <is>
          <t>吴家鸣</t>
        </is>
      </c>
      <c r="E7" t="inlineStr">
        <is>
          <t>许美庆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46244.4802662037</v>
      </c>
      <c r="K7" s="53" t="n">
        <v>46244.81359953704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13502556177</t>
        </is>
      </c>
      <c r="B8" s="53" t="n">
        <v>46244.42461805556</v>
      </c>
      <c r="C8" t="inlineStr">
        <is>
          <t>市区城南工作站</t>
        </is>
      </c>
      <c r="D8" t="inlineStr">
        <is>
          <t>陈理智</t>
        </is>
      </c>
      <c r="E8" t="inlineStr">
        <is>
          <t>林铿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46244.50795138889</v>
      </c>
      <c r="K8" s="53" t="n">
        <v>46244.84128472222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15919557380</t>
        </is>
      </c>
      <c r="B9" s="53" t="n">
        <v>46243.84295138889</v>
      </c>
      <c r="C9" t="inlineStr">
        <is>
          <t>韩江新城工作站</t>
        </is>
      </c>
      <c r="D9" t="inlineStr">
        <is>
          <t>邱培烁</t>
        </is>
      </c>
      <c r="E9" t="inlineStr">
        <is>
          <t>高科文</t>
        </is>
      </c>
      <c r="G9" t="inlineStr">
        <is>
          <t>超时</t>
        </is>
      </c>
      <c r="H9" t="inlineStr">
        <is>
          <t>否</t>
        </is>
      </c>
      <c r="I9" s="54">
        <f>(NOW()-J9)*24</f>
        <v/>
      </c>
      <c r="J9" s="53" t="n">
        <v>46244.42628472222</v>
      </c>
      <c r="K9" s="53" t="n">
        <v>46244.75961805556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15016504533</t>
        </is>
      </c>
      <c r="B10" s="53" t="n">
        <v>46244.40322916667</v>
      </c>
      <c r="C10" t="inlineStr">
        <is>
          <t>饶平中片工作站</t>
        </is>
      </c>
      <c r="D10" t="inlineStr">
        <is>
          <t>郑洽祥</t>
        </is>
      </c>
      <c r="E10" t="inlineStr">
        <is>
          <t>王少永</t>
        </is>
      </c>
      <c r="F10" t="inlineStr">
        <is>
          <t>未参评好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46244.4865625</v>
      </c>
      <c r="K10" s="53" t="n">
        <v>46244.81989583333</v>
      </c>
      <c r="L10">
        <f>IF(AND(F10&lt;&gt;"已参评好",I10&gt;=5),"超5小时未参评",IF(I10&gt;=7,"超7小时未参评",IF(I10&gt;=8,"超时未参评","")))</f>
        <v/>
      </c>
      <c r="M10" t="inlineStr">
        <is>
          <t>客户老人不会参评</t>
        </is>
      </c>
    </row>
    <row r="11" ht="51" customHeight="1" s="1">
      <c r="A11" t="inlineStr">
        <is>
          <t>15916482976</t>
        </is>
      </c>
      <c r="B11" s="53" t="n">
        <v>46244.42402777778</v>
      </c>
      <c r="C11" t="inlineStr">
        <is>
          <t>饶平中片工作站</t>
        </is>
      </c>
      <c r="D11" t="inlineStr">
        <is>
          <t>郑洽祥</t>
        </is>
      </c>
      <c r="E11" t="inlineStr">
        <is>
          <t>王少永</t>
        </is>
      </c>
      <c r="F11" t="inlineStr">
        <is>
          <t>未参评好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46244.50736111111</v>
      </c>
      <c r="K11" s="53" t="n">
        <v>46244.84069444444</v>
      </c>
      <c r="L11">
        <f>IF(AND(F11&lt;&gt;"已参评好",I11&gt;=5),"超5小时未参评",IF(I11&gt;=7,"超7小时未参评",IF(I11&gt;=8,"超时未参评","")))</f>
        <v/>
      </c>
      <c r="M11" t="inlineStr">
        <is>
          <t>客户老人不会参评</t>
        </is>
      </c>
    </row>
    <row r="12" ht="51" customHeight="1" s="1">
      <c r="A12" t="inlineStr">
        <is>
          <t>13632023023</t>
        </is>
      </c>
      <c r="B12" s="53" t="n">
        <v>46244.42704861111</v>
      </c>
      <c r="C12" t="inlineStr">
        <is>
          <t>饶平城区工作站</t>
        </is>
      </c>
      <c r="D12" t="inlineStr">
        <is>
          <t>陈泽鹏</t>
        </is>
      </c>
      <c r="E12" t="inlineStr">
        <is>
          <t>郑晓杰</t>
        </is>
      </c>
      <c r="F12" t="inlineStr">
        <is>
          <t>已参评好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46244.51038194444</v>
      </c>
      <c r="K12" s="53" t="n">
        <v>46244.84371527778</v>
      </c>
      <c r="L12">
        <f>IF(AND(F12&lt;&gt;"已参评好",I12&gt;=5),"超5小时未参评",IF(I12&gt;=7,"超7小时未参评",IF(I12&gt;=8,"超时未参评","")))</f>
        <v/>
      </c>
      <c r="M12" t="inlineStr">
        <is>
          <t>已参评</t>
        </is>
      </c>
    </row>
    <row r="13" ht="51" customHeight="1" s="1">
      <c r="A13" t="inlineStr">
        <is>
          <t>15816186190</t>
        </is>
      </c>
      <c r="B13" s="53" t="n">
        <v>46244.52341435185</v>
      </c>
      <c r="C13" t="inlineStr">
        <is>
          <t>瓷都枫溪工作站</t>
        </is>
      </c>
      <c r="D13" t="inlineStr">
        <is>
          <t>许守锦</t>
        </is>
      </c>
      <c r="E13" t="inlineStr">
        <is>
          <t>陈丹华</t>
        </is>
      </c>
      <c r="F13" t="inlineStr">
        <is>
          <t>已参评好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46244.60674768518</v>
      </c>
      <c r="K13" s="53" t="n">
        <v>46244.94008101852</v>
      </c>
      <c r="L13">
        <f>IF(AND(F13&lt;&gt;"已参评好",I13&gt;=5),"超5小时未参评",IF(I13&gt;=7,"超7小时未参评",IF(I13&gt;=8,"超时未参评","")))</f>
        <v/>
      </c>
      <c r="M13" t="inlineStr">
        <is>
          <t>已参评</t>
        </is>
      </c>
    </row>
    <row r="14" ht="51" customHeight="1" s="1">
      <c r="A14" t="inlineStr">
        <is>
          <t>15876802364</t>
        </is>
      </c>
      <c r="B14" s="53" t="n">
        <v>46244.4879050926</v>
      </c>
      <c r="C14" t="inlineStr">
        <is>
          <t>饶平城区工作站</t>
        </is>
      </c>
      <c r="D14" t="inlineStr">
        <is>
          <t>陈泽鹏</t>
        </is>
      </c>
      <c r="E14" t="inlineStr">
        <is>
          <t>郑汉钦</t>
        </is>
      </c>
      <c r="F14" t="inlineStr">
        <is>
          <t>已参评好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46244.57123842592</v>
      </c>
      <c r="K14" s="53" t="n">
        <v>46244.90457175926</v>
      </c>
      <c r="L14">
        <f>IF(AND(F14&lt;&gt;"已参评好",I14&gt;=5),"超5小时未参评",IF(I14&gt;=7,"超7小时未参评",IF(I14&gt;=8,"超时未参评","")))</f>
        <v/>
      </c>
      <c r="M14" t="inlineStr">
        <is>
          <t>已参评</t>
        </is>
      </c>
    </row>
    <row r="15" ht="34" customHeight="1" s="1">
      <c r="A15" t="inlineStr">
        <is>
          <t>13553756370</t>
        </is>
      </c>
      <c r="B15" s="53" t="n">
        <v>46244.54775462963</v>
      </c>
      <c r="C15" t="inlineStr">
        <is>
          <t>韩江新城工作站</t>
        </is>
      </c>
      <c r="D15" t="inlineStr">
        <is>
          <t>邱培烁</t>
        </is>
      </c>
      <c r="E15" t="inlineStr">
        <is>
          <t>柯德贤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46244.63108796296</v>
      </c>
      <c r="K15" s="53" t="n">
        <v>46244.9644212963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13923505015</t>
        </is>
      </c>
      <c r="B16" s="53" t="n">
        <v>46244.47575231481</v>
      </c>
      <c r="C16" t="inlineStr">
        <is>
          <t>市区城南工作站</t>
        </is>
      </c>
      <c r="D16" t="inlineStr">
        <is>
          <t>陈理智</t>
        </is>
      </c>
      <c r="E16" t="inlineStr">
        <is>
          <t>陈涛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46244.55908564815</v>
      </c>
      <c r="K16" s="53" t="n">
        <v>46244.89241898148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13903091958</t>
        </is>
      </c>
      <c r="B17" s="53" t="n">
        <v>46244.49116898148</v>
      </c>
      <c r="C17" t="inlineStr">
        <is>
          <t>古巷登塘工作站</t>
        </is>
      </c>
      <c r="D17" t="inlineStr">
        <is>
          <t>陈佳雄</t>
        </is>
      </c>
      <c r="E17" t="inlineStr">
        <is>
          <t>卢泽思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46244.57450231481</v>
      </c>
      <c r="K17" s="53" t="n">
        <v>46244.90783564815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13435560010</t>
        </is>
      </c>
      <c r="B18" s="53" t="n">
        <v>46244.58876157407</v>
      </c>
      <c r="C18" t="inlineStr">
        <is>
          <t>市区城南工作站</t>
        </is>
      </c>
      <c r="D18" t="inlineStr">
        <is>
          <t>陈理智</t>
        </is>
      </c>
      <c r="E18" t="inlineStr">
        <is>
          <t>黄钿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46244.67209490741</v>
      </c>
      <c r="K18" s="53" t="n">
        <v>46245.00542824074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13715840307</t>
        </is>
      </c>
      <c r="B19" s="53" t="n">
        <v>46244.43509259259</v>
      </c>
      <c r="C19" t="inlineStr">
        <is>
          <t>江东龙湖工作站</t>
        </is>
      </c>
      <c r="D19" t="inlineStr">
        <is>
          <t>郑州杰</t>
        </is>
      </c>
      <c r="E19" t="inlineStr">
        <is>
          <t>谢利军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46244.51842592593</v>
      </c>
      <c r="K19" s="53" t="n">
        <v>46244.85175925926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13502634222</t>
        </is>
      </c>
      <c r="B20" s="53" t="n">
        <v>46244.46378472223</v>
      </c>
      <c r="C20" t="inlineStr">
        <is>
          <t>市区城北工作站</t>
        </is>
      </c>
      <c r="D20" t="inlineStr">
        <is>
          <t>陆锐荣</t>
        </is>
      </c>
      <c r="E20" t="inlineStr">
        <is>
          <t>徐建章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46244.54711805555</v>
      </c>
      <c r="K20" s="53" t="n">
        <v>46244.88045138889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15812663582</t>
        </is>
      </c>
      <c r="B21" s="53" t="n">
        <v>46244.56884259259</v>
      </c>
      <c r="C21" t="inlineStr">
        <is>
          <t>古巷登塘工作站</t>
        </is>
      </c>
      <c r="D21" t="inlineStr">
        <is>
          <t>陈佳雄</t>
        </is>
      </c>
      <c r="E21" t="inlineStr">
        <is>
          <t>刘铭烨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46244.65217592593</v>
      </c>
      <c r="K21" s="53" t="n">
        <v>46244.98550925926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15976588809</t>
        </is>
      </c>
      <c r="B22" s="53" t="n">
        <v>46244.51678240741</v>
      </c>
      <c r="C22" t="inlineStr">
        <is>
          <t>彩塘东凤工作站</t>
        </is>
      </c>
      <c r="D22" t="inlineStr">
        <is>
          <t>丁锐涛</t>
        </is>
      </c>
      <c r="E22" t="inlineStr">
        <is>
          <t>郑林群</t>
        </is>
      </c>
      <c r="F22" t="inlineStr">
        <is>
          <t>未参评好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46244.60011574074</v>
      </c>
      <c r="K22" s="53" t="n">
        <v>46244.93344907407</v>
      </c>
      <c r="L22">
        <f>IF(AND(F22&lt;&gt;"已参评好",I22&gt;=5),"超5小时未参评",IF(I22&gt;=7,"超7小时未参评",IF(I22&gt;=8,"超时未参评","")))</f>
        <v/>
      </c>
      <c r="M22" t="inlineStr">
        <is>
          <t>没有收到</t>
        </is>
      </c>
    </row>
    <row r="23" ht="51" customHeight="1" s="1">
      <c r="A23" t="inlineStr">
        <is>
          <t>15916484147</t>
        </is>
      </c>
      <c r="B23" s="53" t="n">
        <v>46244.44091435185</v>
      </c>
      <c r="C23" t="inlineStr">
        <is>
          <t>彩塘东凤工作站</t>
        </is>
      </c>
      <c r="D23" t="inlineStr">
        <is>
          <t>丁锐涛</t>
        </is>
      </c>
      <c r="E23" t="inlineStr">
        <is>
          <t>王锋</t>
        </is>
      </c>
      <c r="F23" t="inlineStr">
        <is>
          <t>未参评好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46244.52424768519</v>
      </c>
      <c r="K23" s="53" t="n">
        <v>46244.85758101852</v>
      </c>
      <c r="L23">
        <f>IF(AND(F23&lt;&gt;"已参评好",I23&gt;=5),"超5小时未参评",IF(I23&gt;=7,"超7小时未参评",IF(I23&gt;=8,"超时未参评","")))</f>
        <v/>
      </c>
      <c r="M23" t="inlineStr">
        <is>
          <t>拉黑了</t>
        </is>
      </c>
    </row>
    <row r="24" ht="51" customHeight="1" s="1">
      <c r="A24" t="inlineStr">
        <is>
          <t>13715808097</t>
        </is>
      </c>
      <c r="B24" s="53" t="n">
        <v>46244.50990740741</v>
      </c>
      <c r="C24" t="inlineStr">
        <is>
          <t>潮安城区工作站</t>
        </is>
      </c>
      <c r="D24" t="inlineStr">
        <is>
          <t>吴家鸣</t>
        </is>
      </c>
      <c r="E24" t="inlineStr">
        <is>
          <t>郑静亮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46244.59324074074</v>
      </c>
      <c r="K24" s="53" t="n">
        <v>46244.92657407407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13727996199</t>
        </is>
      </c>
      <c r="B25" s="53" t="n">
        <v>46244.46841435185</v>
      </c>
      <c r="C25" t="inlineStr">
        <is>
          <t>饶平西片工作站</t>
        </is>
      </c>
      <c r="D25" t="inlineStr">
        <is>
          <t>吴泽镐</t>
        </is>
      </c>
      <c r="E25" t="inlineStr">
        <is>
          <t>林成鑫</t>
        </is>
      </c>
      <c r="F25" t="inlineStr">
        <is>
          <t>未参评好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46244.55174768518</v>
      </c>
      <c r="K25" s="53" t="n">
        <v>46244.88508101852</v>
      </c>
      <c r="L25">
        <f>IF(AND(F25&lt;&gt;"已参评好",I25&gt;=5),"超5小时未参评",IF(I25&gt;=7,"超7小时未参评",IF(I25&gt;=8,"超时未参评","")))</f>
        <v/>
      </c>
      <c r="M25" t="inlineStr">
        <is>
          <t>没信息</t>
        </is>
      </c>
    </row>
    <row r="26" ht="51" customHeight="1" s="1">
      <c r="A26" t="inlineStr">
        <is>
          <t>13413719593</t>
        </is>
      </c>
      <c r="B26" s="53" t="n">
        <v>46244.53082175926</v>
      </c>
      <c r="C26" t="inlineStr">
        <is>
          <t>市区城北工作站</t>
        </is>
      </c>
      <c r="D26" t="inlineStr">
        <is>
          <t>陆锐荣</t>
        </is>
      </c>
      <c r="E26" t="inlineStr">
        <is>
          <t>陈宏章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46244.61415509259</v>
      </c>
      <c r="K26" s="53" t="n">
        <v>46244.94748842593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15976362961</t>
        </is>
      </c>
      <c r="B27" s="53" t="n">
        <v>46244.61635416667</v>
      </c>
      <c r="C27" t="inlineStr">
        <is>
          <t>饶平西片工作站</t>
        </is>
      </c>
      <c r="D27" t="inlineStr">
        <is>
          <t>吴泽镐</t>
        </is>
      </c>
      <c r="E27" t="inlineStr">
        <is>
          <t>林成鑫</t>
        </is>
      </c>
      <c r="F27" t="inlineStr">
        <is>
          <t>未参评好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46244.6996875</v>
      </c>
      <c r="K27" s="53" t="n">
        <v>46245.03302083333</v>
      </c>
      <c r="L27">
        <f>IF(AND(F27&lt;&gt;"已参评好",I27&gt;=5),"超5小时未参评",IF(I27&gt;=7,"超7小时未参评",IF(I27&gt;=8,"超时未参评","")))</f>
        <v/>
      </c>
      <c r="M27" t="inlineStr">
        <is>
          <t>客户不【配合</t>
        </is>
      </c>
    </row>
    <row r="28" ht="51" customHeight="1" s="1">
      <c r="A28" t="inlineStr">
        <is>
          <t>18823529938</t>
        </is>
      </c>
      <c r="B28" s="53" t="n">
        <v>46244.4921412037</v>
      </c>
      <c r="C28" t="inlineStr">
        <is>
          <t>饶平城区工作站</t>
        </is>
      </c>
      <c r="D28" t="inlineStr">
        <is>
          <t>陈泽鹏</t>
        </is>
      </c>
      <c r="E28" t="inlineStr">
        <is>
          <t>余俊生</t>
        </is>
      </c>
      <c r="F28" t="inlineStr">
        <is>
          <t>未参评好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46244.57547453704</v>
      </c>
      <c r="K28" s="53" t="n">
        <v>46244.90880787037</v>
      </c>
      <c r="L28">
        <f>IF(AND(F28&lt;&gt;"已参评好",I28&gt;=5),"超5小时未参评",IF(I28&gt;=7,"超7小时未参评",IF(I28&gt;=8,"超时未参评","")))</f>
        <v/>
      </c>
      <c r="M28" t="inlineStr">
        <is>
          <t>未收到信息</t>
        </is>
      </c>
    </row>
    <row r="29" ht="51" customHeight="1" s="1">
      <c r="A29" t="inlineStr">
        <is>
          <t>13715819560</t>
        </is>
      </c>
      <c r="B29" s="53" t="n">
        <v>46244.45508101852</v>
      </c>
      <c r="C29" t="inlineStr">
        <is>
          <t>韩江新城工作站</t>
        </is>
      </c>
      <c r="D29" t="inlineStr">
        <is>
          <t>邱培烁</t>
        </is>
      </c>
      <c r="E29" t="inlineStr">
        <is>
          <t>林思捷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46244.53841435185</v>
      </c>
      <c r="K29" s="53" t="n">
        <v>46244.87174768518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17818760507</t>
        </is>
      </c>
      <c r="B30" s="53" t="n">
        <v>46244.6112037037</v>
      </c>
      <c r="C30" t="inlineStr">
        <is>
          <t>潮安城区工作站</t>
        </is>
      </c>
      <c r="D30" t="inlineStr">
        <is>
          <t>吴家鸣</t>
        </is>
      </c>
      <c r="E30" t="inlineStr">
        <is>
          <t>曾喜标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46244.69453703704</v>
      </c>
      <c r="K30" s="53" t="n">
        <v>46245.02787037037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15916468582</t>
        </is>
      </c>
      <c r="B31" s="53" t="n">
        <v>46244.46104166667</v>
      </c>
      <c r="C31" t="inlineStr">
        <is>
          <t>市区城北工作站</t>
        </is>
      </c>
      <c r="D31" t="inlineStr">
        <is>
          <t>陆锐荣</t>
        </is>
      </c>
      <c r="E31" t="inlineStr">
        <is>
          <t>王伟雄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46244.544375</v>
      </c>
      <c r="K31" s="53" t="n">
        <v>46244.87770833333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13690028576</t>
        </is>
      </c>
      <c r="B32" s="53" t="n">
        <v>46244.48726851852</v>
      </c>
      <c r="C32" t="inlineStr">
        <is>
          <t>饶平中片工作站</t>
        </is>
      </c>
      <c r="D32" t="inlineStr">
        <is>
          <t>郑洽祥</t>
        </is>
      </c>
      <c r="E32" t="inlineStr">
        <is>
          <t>王俊旭</t>
        </is>
      </c>
      <c r="F32" t="inlineStr">
        <is>
          <t>已参评好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46244.57060185185</v>
      </c>
      <c r="K32" s="53" t="n">
        <v>46244.90393518518</v>
      </c>
      <c r="L32">
        <f>IF(AND(F32&lt;&gt;"已参评好",I32&gt;=5),"超5小时未参评",IF(I32&gt;=7,"超7小时未参评",IF(I32&gt;=8,"超时未参评","")))</f>
        <v/>
      </c>
      <c r="M32" t="inlineStr">
        <is>
          <t>已参评</t>
        </is>
      </c>
    </row>
    <row r="33" ht="51" customHeight="1" s="1">
      <c r="A33" t="inlineStr">
        <is>
          <t>15913072440</t>
        </is>
      </c>
      <c r="B33" s="53" t="n">
        <v>46244.50525462963</v>
      </c>
      <c r="C33" t="inlineStr">
        <is>
          <t>古巷登塘工作站</t>
        </is>
      </c>
      <c r="D33" t="inlineStr">
        <is>
          <t>陈佳雄</t>
        </is>
      </c>
      <c r="E33" t="inlineStr">
        <is>
          <t>谢志杰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46244.58858796296</v>
      </c>
      <c r="K33" s="53" t="n">
        <v>46244.9219212963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13553785788</t>
        </is>
      </c>
      <c r="B34" s="53" t="n">
        <v>46244.52915509259</v>
      </c>
      <c r="C34" t="inlineStr">
        <is>
          <t>瓷都枫溪工作站</t>
        </is>
      </c>
      <c r="D34" t="inlineStr">
        <is>
          <t>许守锦</t>
        </is>
      </c>
      <c r="E34" t="inlineStr">
        <is>
          <t>陈泽民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46244.61248842593</v>
      </c>
      <c r="K34" s="53" t="n">
        <v>46244.94582175926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13631035777</t>
        </is>
      </c>
      <c r="B35" s="53" t="n">
        <v>46244.55871527778</v>
      </c>
      <c r="C35" t="inlineStr">
        <is>
          <t>古巷登塘工作站</t>
        </is>
      </c>
      <c r="D35" t="inlineStr">
        <is>
          <t>陈佳雄</t>
        </is>
      </c>
      <c r="E35" t="inlineStr">
        <is>
          <t>陈佳雄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46244.64204861111</v>
      </c>
      <c r="K35" s="53" t="n">
        <v>46244.97538194444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13502555688</t>
        </is>
      </c>
      <c r="B36" s="53" t="n">
        <v>46244.46725694444</v>
      </c>
      <c r="C36" t="inlineStr">
        <is>
          <t>市区城北工作站</t>
        </is>
      </c>
      <c r="D36" t="inlineStr">
        <is>
          <t>陆锐荣</t>
        </is>
      </c>
      <c r="E36" t="inlineStr">
        <is>
          <t>章增煜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46244.55059027778</v>
      </c>
      <c r="K36" s="53" t="n">
        <v>46244.88392361111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13160606628</t>
        </is>
      </c>
      <c r="B37" s="53" t="n">
        <v>46244.46328703704</v>
      </c>
      <c r="C37" t="inlineStr">
        <is>
          <t>潮安城区工作站</t>
        </is>
      </c>
      <c r="D37" t="inlineStr">
        <is>
          <t>吴家鸣</t>
        </is>
      </c>
      <c r="E37" t="inlineStr">
        <is>
          <t>庄树贤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46244.54662037037</v>
      </c>
      <c r="K37" s="53" t="n">
        <v>46244.8799537037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13433722700</t>
        </is>
      </c>
      <c r="B38" s="53" t="n">
        <v>46244.77861111111</v>
      </c>
      <c r="C38" t="inlineStr">
        <is>
          <t>瓷都枫溪工作站</t>
        </is>
      </c>
      <c r="D38" t="inlineStr">
        <is>
          <t>许守锦</t>
        </is>
      </c>
      <c r="E38" t="inlineStr">
        <is>
          <t>蔡键城</t>
        </is>
      </c>
      <c r="G38" t="inlineStr">
        <is>
          <t>未超8小时</t>
        </is>
      </c>
      <c r="H38" t="inlineStr">
        <is>
          <t>是</t>
        </is>
      </c>
      <c r="I38" s="54">
        <f>(NOW()-J38)*24</f>
        <v/>
      </c>
      <c r="J38" s="53" t="n">
        <v>46244.86194444444</v>
      </c>
      <c r="K38" s="53" t="n">
        <v>46245.19527777778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15917188497</t>
        </is>
      </c>
      <c r="B39" s="53" t="n">
        <v>46244.75305555556</v>
      </c>
      <c r="C39" t="inlineStr">
        <is>
          <t>彩塘东凤工作站</t>
        </is>
      </c>
      <c r="D39" t="inlineStr">
        <is>
          <t>丁锐涛</t>
        </is>
      </c>
      <c r="E39" t="inlineStr">
        <is>
          <t>蔡深伟</t>
        </is>
      </c>
      <c r="G39" t="inlineStr">
        <is>
          <t>未超8小时</t>
        </is>
      </c>
      <c r="H39" t="inlineStr">
        <is>
          <t>是</t>
        </is>
      </c>
      <c r="I39" s="54">
        <f>(NOW()-J39)*24</f>
        <v/>
      </c>
      <c r="J39" s="53" t="n">
        <v>46244.83638888889</v>
      </c>
      <c r="K39" s="53" t="n">
        <v>46245.16972222222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13670772278</t>
        </is>
      </c>
      <c r="B40" s="53" t="n">
        <v>46244.80100694444</v>
      </c>
      <c r="C40" t="inlineStr">
        <is>
          <t>潮安城区工作站</t>
        </is>
      </c>
      <c r="D40" t="inlineStr">
        <is>
          <t>吴家鸣</t>
        </is>
      </c>
      <c r="E40" t="inlineStr">
        <is>
          <t>曾喜标</t>
        </is>
      </c>
      <c r="G40" t="inlineStr">
        <is>
          <t>未超8小时</t>
        </is>
      </c>
      <c r="H40" t="inlineStr">
        <is>
          <t>是</t>
        </is>
      </c>
      <c r="I40" s="54">
        <f>(NOW()-J40)*24</f>
        <v/>
      </c>
      <c r="J40" s="53" t="n">
        <v>46244.88434027778</v>
      </c>
      <c r="K40" s="53" t="n">
        <v>46245.21767361111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13715823095</t>
        </is>
      </c>
      <c r="B41" s="53" t="n">
        <v>46244.7265625</v>
      </c>
      <c r="C41" t="inlineStr">
        <is>
          <t>瓷都枫溪工作站</t>
        </is>
      </c>
      <c r="D41" t="inlineStr">
        <is>
          <t>许守锦</t>
        </is>
      </c>
      <c r="E41" t="inlineStr">
        <is>
          <t>陈丹华</t>
        </is>
      </c>
      <c r="G41" t="inlineStr">
        <is>
          <t>未超8小时</t>
        </is>
      </c>
      <c r="H41" t="inlineStr">
        <is>
          <t>是</t>
        </is>
      </c>
      <c r="I41" s="54">
        <f>(NOW()-J41)*24</f>
        <v/>
      </c>
      <c r="J41" s="53" t="n">
        <v>46244.80989583334</v>
      </c>
      <c r="K41" s="53" t="n">
        <v>46245.14322916666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13715796306</t>
        </is>
      </c>
      <c r="B42" s="53" t="n">
        <v>46244.65197916667</v>
      </c>
      <c r="C42" t="inlineStr">
        <is>
          <t>北部四镇工作站</t>
        </is>
      </c>
      <c r="D42" t="inlineStr">
        <is>
          <t>黄再明</t>
        </is>
      </c>
      <c r="E42" t="inlineStr">
        <is>
          <t>陈馥旭</t>
        </is>
      </c>
      <c r="G42" t="inlineStr">
        <is>
          <t>未超8小时</t>
        </is>
      </c>
      <c r="H42" t="inlineStr">
        <is>
          <t>是</t>
        </is>
      </c>
      <c r="I42" s="54">
        <f>(NOW()-J42)*24</f>
        <v/>
      </c>
      <c r="J42" s="53" t="n">
        <v>46244.7353125</v>
      </c>
      <c r="K42" s="53" t="n">
        <v>46245.06864583334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15089776919</t>
        </is>
      </c>
      <c r="B43" s="53" t="n">
        <v>46244.80302083334</v>
      </c>
      <c r="C43" t="inlineStr">
        <is>
          <t>北部四镇工作站</t>
        </is>
      </c>
      <c r="D43" t="inlineStr">
        <is>
          <t>黄再明</t>
        </is>
      </c>
      <c r="E43" t="inlineStr">
        <is>
          <t>陈馥旭</t>
        </is>
      </c>
      <c r="G43" t="inlineStr">
        <is>
          <t>未超8小时</t>
        </is>
      </c>
      <c r="H43" t="inlineStr">
        <is>
          <t>是</t>
        </is>
      </c>
      <c r="I43" s="54">
        <f>(NOW()-J43)*24</f>
        <v/>
      </c>
      <c r="J43" s="53" t="n">
        <v>46244.88635416667</v>
      </c>
      <c r="K43" s="53" t="n">
        <v>46245.2196875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13715833506</t>
        </is>
      </c>
      <c r="B44" s="53" t="n">
        <v>46244.75133101852</v>
      </c>
      <c r="C44" t="inlineStr">
        <is>
          <t>彩塘东凤工作站</t>
        </is>
      </c>
      <c r="D44" t="inlineStr">
        <is>
          <t>丁锐涛</t>
        </is>
      </c>
      <c r="E44" t="inlineStr">
        <is>
          <t>陈海灿</t>
        </is>
      </c>
      <c r="G44" t="inlineStr">
        <is>
          <t>未超8小时</t>
        </is>
      </c>
      <c r="H44" t="inlineStr">
        <is>
          <t>是</t>
        </is>
      </c>
      <c r="I44" s="54">
        <f>(NOW()-J44)*24</f>
        <v/>
      </c>
      <c r="J44" s="53" t="n">
        <v>46244.83466435185</v>
      </c>
      <c r="K44" s="53" t="n">
        <v>46245.16799768519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13433791887</t>
        </is>
      </c>
      <c r="B45" s="53" t="n">
        <v>46244.6837037037</v>
      </c>
      <c r="C45" t="inlineStr">
        <is>
          <t>古巷登塘工作站</t>
        </is>
      </c>
      <c r="D45" t="inlineStr">
        <is>
          <t>陈佳雄</t>
        </is>
      </c>
      <c r="E45" t="inlineStr">
        <is>
          <t>陈海荣</t>
        </is>
      </c>
      <c r="G45" t="inlineStr">
        <is>
          <t>未超8小时</t>
        </is>
      </c>
      <c r="H45" t="inlineStr">
        <is>
          <t>是</t>
        </is>
      </c>
      <c r="I45" s="54">
        <f>(NOW()-J45)*24</f>
        <v/>
      </c>
      <c r="J45" s="53" t="n">
        <v>46244.76703703704</v>
      </c>
      <c r="K45" s="53" t="n">
        <v>46245.10037037037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18218203797</t>
        </is>
      </c>
      <c r="B46" s="53" t="n">
        <v>46244.72542824074</v>
      </c>
      <c r="C46" t="inlineStr">
        <is>
          <t>古巷登塘工作站</t>
        </is>
      </c>
      <c r="D46" t="inlineStr">
        <is>
          <t>陈佳雄</t>
        </is>
      </c>
      <c r="E46" t="inlineStr">
        <is>
          <t>陈海荣</t>
        </is>
      </c>
      <c r="G46" t="inlineStr">
        <is>
          <t>未超8小时</t>
        </is>
      </c>
      <c r="H46" t="inlineStr">
        <is>
          <t>是</t>
        </is>
      </c>
      <c r="I46" s="54">
        <f>(NOW()-J46)*24</f>
        <v/>
      </c>
      <c r="J46" s="53" t="n">
        <v>46244.80876157407</v>
      </c>
      <c r="K46" s="53" t="n">
        <v>46245.14209490741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13376762332</t>
        </is>
      </c>
      <c r="B47" s="53" t="n">
        <v>46244.70511574074</v>
      </c>
      <c r="C47" t="inlineStr">
        <is>
          <t>市区城北工作站</t>
        </is>
      </c>
      <c r="D47" t="inlineStr">
        <is>
          <t>陆锐荣</t>
        </is>
      </c>
      <c r="E47" t="inlineStr">
        <is>
          <t>陈宏章</t>
        </is>
      </c>
      <c r="G47" t="inlineStr">
        <is>
          <t>未超8小时</t>
        </is>
      </c>
      <c r="H47" t="inlineStr">
        <is>
          <t>是</t>
        </is>
      </c>
      <c r="I47" s="54">
        <f>(NOW()-J47)*24</f>
        <v/>
      </c>
      <c r="J47" s="53" t="n">
        <v>46244.78844907408</v>
      </c>
      <c r="K47" s="53" t="n">
        <v>46245.1217824074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36530048138</t>
        </is>
      </c>
      <c r="B48" s="53" t="n">
        <v>46244.68734953704</v>
      </c>
      <c r="C48" t="inlineStr">
        <is>
          <t>韩江新城工作站</t>
        </is>
      </c>
      <c r="D48" t="inlineStr">
        <is>
          <t>邱培烁</t>
        </is>
      </c>
      <c r="E48" t="inlineStr">
        <is>
          <t>陈少煌</t>
        </is>
      </c>
      <c r="G48" t="inlineStr">
        <is>
          <t>未超8小时</t>
        </is>
      </c>
      <c r="H48" t="inlineStr">
        <is>
          <t>是</t>
        </is>
      </c>
      <c r="I48" s="54">
        <f>(NOW()-J48)*24</f>
        <v/>
      </c>
      <c r="J48" s="53" t="n">
        <v>46244.77068287037</v>
      </c>
      <c r="K48" s="53" t="n">
        <v>46245.1040162037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13553713357</t>
        </is>
      </c>
      <c r="B49" s="53" t="n">
        <v>46244.67385416666</v>
      </c>
      <c r="C49" t="inlineStr">
        <is>
          <t>市区城南工作站</t>
        </is>
      </c>
      <c r="D49" t="inlineStr">
        <is>
          <t>陈理智</t>
        </is>
      </c>
      <c r="E49" t="inlineStr">
        <is>
          <t>陈少杰</t>
        </is>
      </c>
      <c r="G49" t="inlineStr">
        <is>
          <t>未超8小时</t>
        </is>
      </c>
      <c r="H49" t="inlineStr">
        <is>
          <t>是</t>
        </is>
      </c>
      <c r="I49" s="54">
        <f>(NOW()-J49)*24</f>
        <v/>
      </c>
      <c r="J49" s="53" t="n">
        <v>46244.7571875</v>
      </c>
      <c r="K49" s="53" t="n">
        <v>46245.09052083334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13501428366</t>
        </is>
      </c>
      <c r="B50" s="53" t="n">
        <v>46244.70077546296</v>
      </c>
      <c r="C50" t="inlineStr">
        <is>
          <t>磷官铁工作站</t>
        </is>
      </c>
      <c r="D50" t="inlineStr">
        <is>
          <t>吴坊</t>
        </is>
      </c>
      <c r="E50" t="inlineStr">
        <is>
          <t>陈湘杰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46244.7841087963</v>
      </c>
      <c r="K50" s="53" t="n">
        <v>46245.11744212963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13612443120</t>
        </is>
      </c>
      <c r="B51" s="53" t="n">
        <v>46244.75087962963</v>
      </c>
      <c r="C51" t="inlineStr">
        <is>
          <t>饶平北片工作站</t>
        </is>
      </c>
      <c r="D51" t="inlineStr">
        <is>
          <t>詹进链</t>
        </is>
      </c>
      <c r="E51" t="inlineStr">
        <is>
          <t>陈旭韩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46244.83421296296</v>
      </c>
      <c r="K51" s="53" t="n">
        <v>46245.1675462963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13242571188</t>
        </is>
      </c>
      <c r="B52" s="53" t="n">
        <v>46244.69564814815</v>
      </c>
      <c r="C52" t="inlineStr">
        <is>
          <t>市区城北工作站</t>
        </is>
      </c>
      <c r="D52" t="inlineStr">
        <is>
          <t>陆锐荣</t>
        </is>
      </c>
      <c r="E52" t="inlineStr">
        <is>
          <t>陈卓俊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46244.77898148148</v>
      </c>
      <c r="K52" s="53" t="n">
        <v>46245.11231481482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36530071759</t>
        </is>
      </c>
      <c r="B53" s="53" t="n">
        <v>46244.62787037037</v>
      </c>
      <c r="C53" t="inlineStr">
        <is>
          <t>韩江新城工作站</t>
        </is>
      </c>
      <c r="D53" t="inlineStr">
        <is>
          <t>邱培烁</t>
        </is>
      </c>
      <c r="E53" t="inlineStr">
        <is>
          <t>高科文</t>
        </is>
      </c>
      <c r="G53" t="inlineStr">
        <is>
          <t>超时</t>
        </is>
      </c>
      <c r="H53" t="inlineStr">
        <is>
          <t>是</t>
        </is>
      </c>
      <c r="I53" s="54">
        <f>(NOW()-J53)*24</f>
        <v/>
      </c>
      <c r="J53" s="53" t="n">
        <v>46244.7112037037</v>
      </c>
      <c r="K53" s="53" t="n">
        <v>46245.04453703704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15919522502</t>
        </is>
      </c>
      <c r="B54" s="53" t="n">
        <v>46244.66730324074</v>
      </c>
      <c r="C54" t="inlineStr">
        <is>
          <t>瓷都枫溪工作站</t>
        </is>
      </c>
      <c r="D54" t="inlineStr">
        <is>
          <t>许守锦</t>
        </is>
      </c>
      <c r="E54" t="inlineStr">
        <is>
          <t>洪溢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46244.75063657408</v>
      </c>
      <c r="K54" s="53" t="n">
        <v>46245.08396990741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13802306245</t>
        </is>
      </c>
      <c r="B55" s="53" t="n">
        <v>46244.75711805555</v>
      </c>
      <c r="C55" t="inlineStr">
        <is>
          <t>瓷都枫溪工作站</t>
        </is>
      </c>
      <c r="D55" t="inlineStr">
        <is>
          <t>许守锦</t>
        </is>
      </c>
      <c r="E55" t="inlineStr">
        <is>
          <t>洪溢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46244.84045138889</v>
      </c>
      <c r="K55" s="53" t="n">
        <v>46245.17378472222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13690005516</t>
        </is>
      </c>
      <c r="B56" s="53" t="n">
        <v>46244.73415509259</v>
      </c>
      <c r="C56" t="inlineStr">
        <is>
          <t>古巷登塘工作站</t>
        </is>
      </c>
      <c r="D56" t="inlineStr">
        <is>
          <t>陈佳雄</t>
        </is>
      </c>
      <c r="E56" t="inlineStr">
        <is>
          <t>黄曙镛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46244.81748842593</v>
      </c>
      <c r="K56" s="53" t="n">
        <v>46245.15082175926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15919520734</t>
        </is>
      </c>
      <c r="B57" s="53" t="n">
        <v>46244.65751157407</v>
      </c>
      <c r="C57" t="inlineStr">
        <is>
          <t>饶平北片工作站</t>
        </is>
      </c>
      <c r="D57" t="inlineStr">
        <is>
          <t>詹进链</t>
        </is>
      </c>
      <c r="E57" t="inlineStr">
        <is>
          <t>黄喜得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46244.74084490741</v>
      </c>
      <c r="K57" s="53" t="n">
        <v>46245.07417824074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13531518236</t>
        </is>
      </c>
      <c r="B58" s="53" t="n">
        <v>46244.68707175926</v>
      </c>
      <c r="C58" t="inlineStr">
        <is>
          <t>饶平中片工作站</t>
        </is>
      </c>
      <c r="D58" t="inlineStr">
        <is>
          <t>郑洽祥</t>
        </is>
      </c>
      <c r="E58" t="inlineStr">
        <is>
          <t>江伟道</t>
        </is>
      </c>
      <c r="F58" t="inlineStr">
        <is>
          <t>未参评好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46244.77040509259</v>
      </c>
      <c r="K58" s="53" t="n">
        <v>46245.10373842593</v>
      </c>
      <c r="L58">
        <f>IF(AND(F58&lt;&gt;"已参评好",I58&gt;=5),"超5小时未参评",IF(I58&gt;=7,"超7小时未参评",IF(I58&gt;=8,"超时未参评","")))</f>
        <v/>
      </c>
      <c r="M58" t="inlineStr">
        <is>
          <t>老人不会操作</t>
        </is>
      </c>
    </row>
    <row r="59">
      <c r="A59" t="inlineStr">
        <is>
          <t>13531561341</t>
        </is>
      </c>
      <c r="B59" s="53" t="n">
        <v>46244.78174768519</v>
      </c>
      <c r="C59" t="inlineStr">
        <is>
          <t>饶平中片工作站</t>
        </is>
      </c>
      <c r="D59" t="inlineStr">
        <is>
          <t>郑洽祥</t>
        </is>
      </c>
      <c r="E59" t="inlineStr">
        <is>
          <t>江伟道</t>
        </is>
      </c>
      <c r="F59" t="inlineStr">
        <is>
          <t>未参评好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46244.86508101852</v>
      </c>
      <c r="K59" s="53" t="n">
        <v>46245.19841435185</v>
      </c>
      <c r="L59">
        <f>IF(AND(F59&lt;&gt;"已参评好",I59&gt;=5),"超5小时未参评",IF(I59&gt;=7,"超7小时未参评",IF(I59&gt;=8,"超时未参评","")))</f>
        <v/>
      </c>
      <c r="M59" t="inlineStr">
        <is>
          <t>客户没收到</t>
        </is>
      </c>
    </row>
    <row r="60">
      <c r="A60" t="inlineStr">
        <is>
          <t>15976375753</t>
        </is>
      </c>
      <c r="B60" s="53" t="n">
        <v>46244.72016203704</v>
      </c>
      <c r="C60" t="inlineStr">
        <is>
          <t>江东龙湖工作站</t>
        </is>
      </c>
      <c r="D60" t="inlineStr">
        <is>
          <t>郑州杰</t>
        </is>
      </c>
      <c r="E60" t="inlineStr">
        <is>
          <t>李帆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46244.80349537037</v>
      </c>
      <c r="K60" s="53" t="n">
        <v>46245.1368287037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13902793195</t>
        </is>
      </c>
      <c r="B61" s="53" t="n">
        <v>46244.68239583333</v>
      </c>
      <c r="C61" t="inlineStr">
        <is>
          <t>市区城南工作站</t>
        </is>
      </c>
      <c r="D61" t="inlineStr">
        <is>
          <t>陈理智</t>
        </is>
      </c>
      <c r="E61" t="inlineStr">
        <is>
          <t>李伟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46244.76572916667</v>
      </c>
      <c r="K61" s="53" t="n">
        <v>46245.0990625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18098100535</t>
        </is>
      </c>
      <c r="B62" s="53" t="n">
        <v>46244.72381944444</v>
      </c>
      <c r="C62" t="inlineStr">
        <is>
          <t>瓷都枫溪工作站</t>
        </is>
      </c>
      <c r="D62" t="inlineStr">
        <is>
          <t>许守锦</t>
        </is>
      </c>
      <c r="E62" t="inlineStr">
        <is>
          <t>廖庆鑫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46244.80715277778</v>
      </c>
      <c r="K62" s="53" t="n">
        <v>46245.14048611111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13671427052</t>
        </is>
      </c>
      <c r="B63" s="53" t="n">
        <v>46244.71714120371</v>
      </c>
      <c r="C63" t="inlineStr">
        <is>
          <t>市区城南工作站</t>
        </is>
      </c>
      <c r="D63" t="inlineStr">
        <is>
          <t>陈理智</t>
        </is>
      </c>
      <c r="E63" t="inlineStr">
        <is>
          <t>林佳宏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46244.80047453703</v>
      </c>
      <c r="K63" s="53" t="n">
        <v>46245.13380787037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15919511305</t>
        </is>
      </c>
      <c r="B64" s="53" t="n">
        <v>46244.65018518519</v>
      </c>
      <c r="C64" t="inlineStr">
        <is>
          <t>磷官铁工作站</t>
        </is>
      </c>
      <c r="D64" t="inlineStr">
        <is>
          <t>吴坊</t>
        </is>
      </c>
      <c r="E64" t="inlineStr">
        <is>
          <t>刘广锋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46244.73351851852</v>
      </c>
      <c r="K64" s="53" t="n">
        <v>46245.06685185185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13534697494</t>
        </is>
      </c>
      <c r="B65" s="53" t="n">
        <v>46244.63315972222</v>
      </c>
      <c r="C65" t="inlineStr">
        <is>
          <t>彩塘东凤工作站</t>
        </is>
      </c>
      <c r="D65" t="inlineStr">
        <is>
          <t>丁锐涛</t>
        </is>
      </c>
      <c r="E65" t="inlineStr">
        <is>
          <t>刘汉城</t>
        </is>
      </c>
      <c r="G65" t="inlineStr">
        <is>
          <t>超时</t>
        </is>
      </c>
      <c r="H65" t="inlineStr">
        <is>
          <t>是</t>
        </is>
      </c>
      <c r="I65" s="54">
        <f>(NOW()-J65)*24</f>
        <v/>
      </c>
      <c r="J65" s="53" t="n">
        <v>46244.71649305556</v>
      </c>
      <c r="K65" s="53" t="n">
        <v>46245.04982638889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15323558015</t>
        </is>
      </c>
      <c r="B66" s="53" t="n">
        <v>46244.79008101852</v>
      </c>
      <c r="C66" t="inlineStr">
        <is>
          <t>凤塘镇区工作站</t>
        </is>
      </c>
      <c r="D66" t="inlineStr">
        <is>
          <t>曾声锦</t>
        </is>
      </c>
      <c r="E66" t="inlineStr">
        <is>
          <t>刘文绍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46244.87341435185</v>
      </c>
      <c r="K66" s="53" t="n">
        <v>46245.20674768519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13829057851</t>
        </is>
      </c>
      <c r="B67" s="53" t="n">
        <v>46244.69019675926</v>
      </c>
      <c r="C67" t="inlineStr">
        <is>
          <t>古巷登塘工作站</t>
        </is>
      </c>
      <c r="D67" t="inlineStr">
        <is>
          <t>陈佳雄</t>
        </is>
      </c>
      <c r="E67" t="inlineStr">
        <is>
          <t>刘泽标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46244.77353009259</v>
      </c>
      <c r="K67" s="53" t="n">
        <v>46245.10686342593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13727966882</t>
        </is>
      </c>
      <c r="B68" s="53" t="n">
        <v>46244.71239583333</v>
      </c>
      <c r="C68" t="inlineStr">
        <is>
          <t>瓷都枫溪工作站</t>
        </is>
      </c>
      <c r="D68" t="inlineStr">
        <is>
          <t>许守锦</t>
        </is>
      </c>
      <c r="E68" t="inlineStr">
        <is>
          <t>卢奕鑫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46244.79572916667</v>
      </c>
      <c r="K68" s="53" t="n">
        <v>46245.1290625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13829053931</t>
        </is>
      </c>
      <c r="B69" s="53" t="n">
        <v>46244.70460648148</v>
      </c>
      <c r="C69" t="inlineStr">
        <is>
          <t>古巷登塘工作站</t>
        </is>
      </c>
      <c r="D69" t="inlineStr">
        <is>
          <t>陈佳雄</t>
        </is>
      </c>
      <c r="E69" t="inlineStr">
        <is>
          <t>卢泽思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46244.78793981481</v>
      </c>
      <c r="K69" s="53" t="n">
        <v>46245.12127314815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15814905986</t>
        </is>
      </c>
      <c r="B70" s="53" t="n">
        <v>46244.70107638889</v>
      </c>
      <c r="C70" t="inlineStr">
        <is>
          <t>瓷都枫溪工作站</t>
        </is>
      </c>
      <c r="D70" t="inlineStr">
        <is>
          <t>许守锦</t>
        </is>
      </c>
      <c r="E70" t="inlineStr">
        <is>
          <t>陆锐强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46244.78440972222</v>
      </c>
      <c r="K70" s="53" t="n">
        <v>46245.11774305555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15363374434</t>
        </is>
      </c>
      <c r="B71" s="53" t="n">
        <v>46244.69395833334</v>
      </c>
      <c r="C71" t="inlineStr">
        <is>
          <t>古巷登塘工作站</t>
        </is>
      </c>
      <c r="D71" t="inlineStr">
        <is>
          <t>陈佳雄</t>
        </is>
      </c>
      <c r="E71" t="inlineStr">
        <is>
          <t>邱瑞斯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46244.77729166667</v>
      </c>
      <c r="K71" s="53" t="n">
        <v>46245.110625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15917174404</t>
        </is>
      </c>
      <c r="B72" s="53" t="n">
        <v>46244.68489583334</v>
      </c>
      <c r="C72" t="inlineStr">
        <is>
          <t>凤塘镇区工作站</t>
        </is>
      </c>
      <c r="D72" t="inlineStr">
        <is>
          <t>曾声锦</t>
        </is>
      </c>
      <c r="E72" t="inlineStr">
        <is>
          <t>邱陶煌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46244.76822916666</v>
      </c>
      <c r="K72" s="53" t="n">
        <v>46245.1015625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13553729338</t>
        </is>
      </c>
      <c r="B73" s="53" t="n">
        <v>46244.73306712963</v>
      </c>
      <c r="C73" t="inlineStr">
        <is>
          <t>彩塘东凤工作站</t>
        </is>
      </c>
      <c r="D73" t="inlineStr">
        <is>
          <t>丁锐涛</t>
        </is>
      </c>
      <c r="E73" t="inlineStr">
        <is>
          <t>沈广沅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46244.81640046297</v>
      </c>
      <c r="K73" s="53" t="n">
        <v>46245.14973379629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15820146784</t>
        </is>
      </c>
      <c r="B74" s="53" t="n">
        <v>46244.7453125</v>
      </c>
      <c r="C74" t="inlineStr">
        <is>
          <t>浮洋网格</t>
        </is>
      </c>
      <c r="D74" t="inlineStr">
        <is>
          <t>曾声锦</t>
        </is>
      </c>
      <c r="E74" t="inlineStr">
        <is>
          <t>苏枫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46244.82864583333</v>
      </c>
      <c r="K74" s="53" t="n">
        <v>46245.16197916667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13690020660</t>
        </is>
      </c>
      <c r="B75" s="53" t="n">
        <v>46244.66267361111</v>
      </c>
      <c r="C75" t="inlineStr">
        <is>
          <t>饶平中片工作站</t>
        </is>
      </c>
      <c r="D75" t="inlineStr">
        <is>
          <t>郑洽祥</t>
        </is>
      </c>
      <c r="E75" t="inlineStr">
        <is>
          <t>王俊旭</t>
        </is>
      </c>
      <c r="F75" t="inlineStr">
        <is>
          <t>未参评好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46244.74600694444</v>
      </c>
      <c r="K75" s="53" t="n">
        <v>46245.07934027778</v>
      </c>
      <c r="L75">
        <f>IF(AND(F75&lt;&gt;"已参评好",I75&gt;=5),"超5小时未参评",IF(I75&gt;=7,"超7小时未参评",IF(I75&gt;=8,"超时未参评","")))</f>
        <v/>
      </c>
      <c r="M75" t="inlineStr">
        <is>
          <t>客户老人不会操作</t>
        </is>
      </c>
    </row>
    <row r="76">
      <c r="A76" t="inlineStr">
        <is>
          <t>15876870055</t>
        </is>
      </c>
      <c r="B76" s="53" t="n">
        <v>46244.74765046296</v>
      </c>
      <c r="C76" t="inlineStr">
        <is>
          <t>市区城北工作站</t>
        </is>
      </c>
      <c r="D76" t="inlineStr">
        <is>
          <t>陆锐荣</t>
        </is>
      </c>
      <c r="E76" t="inlineStr">
        <is>
          <t>王锐嘉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46244.8309837963</v>
      </c>
      <c r="K76" s="53" t="n">
        <v>46245.16431712963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13829045000</t>
        </is>
      </c>
      <c r="B77" s="53" t="n">
        <v>46244.81092592593</v>
      </c>
      <c r="C77" t="inlineStr">
        <is>
          <t>瓷都枫溪工作站</t>
        </is>
      </c>
      <c r="D77" t="inlineStr">
        <is>
          <t>许守锦</t>
        </is>
      </c>
      <c r="E77" t="inlineStr">
        <is>
          <t>温锈洪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46244.89425925926</v>
      </c>
      <c r="K77" s="53" t="n">
        <v>46245.22759259259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13534699962</t>
        </is>
      </c>
      <c r="B78" s="53" t="n">
        <v>46244.69945601852</v>
      </c>
      <c r="C78" t="inlineStr">
        <is>
          <t>江东龙湖工作站</t>
        </is>
      </c>
      <c r="D78" t="inlineStr">
        <is>
          <t>郑州杰</t>
        </is>
      </c>
      <c r="E78" t="inlineStr">
        <is>
          <t>谢泽华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46244.78278935186</v>
      </c>
      <c r="K78" s="53" t="n">
        <v>46245.11612268518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15089765713</t>
        </is>
      </c>
      <c r="B79" s="53" t="n">
        <v>46244.74075231481</v>
      </c>
      <c r="C79" t="inlineStr">
        <is>
          <t>凤塘镇区工作站</t>
        </is>
      </c>
      <c r="D79" t="inlineStr">
        <is>
          <t>曾声锦</t>
        </is>
      </c>
      <c r="E79" t="inlineStr">
        <is>
          <t>邢森鹏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46244.82408564815</v>
      </c>
      <c r="K79" s="53" t="n">
        <v>46245.15741898148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17818851680</t>
        </is>
      </c>
      <c r="B80" s="53" t="n">
        <v>46244.80980324074</v>
      </c>
      <c r="C80" t="inlineStr">
        <is>
          <t>彩塘东凤工作站</t>
        </is>
      </c>
      <c r="D80" t="inlineStr">
        <is>
          <t>丁锐涛</t>
        </is>
      </c>
      <c r="E80" t="inlineStr">
        <is>
          <t>杨泽伟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46244.89313657407</v>
      </c>
      <c r="K80" s="53" t="n">
        <v>46245.22646990741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15107681668</t>
        </is>
      </c>
      <c r="B81" s="53" t="n">
        <v>46244.68204861111</v>
      </c>
      <c r="C81" t="inlineStr">
        <is>
          <t>饶平北片工作站</t>
        </is>
      </c>
      <c r="D81" t="inlineStr">
        <is>
          <t>詹进链</t>
        </is>
      </c>
      <c r="E81" t="inlineStr">
        <is>
          <t>张世墩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46244.76538194445</v>
      </c>
      <c r="K81" s="53" t="n">
        <v>46245.09871527777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15876831129</t>
        </is>
      </c>
      <c r="B82" s="53" t="n">
        <v>46244.68542824074</v>
      </c>
      <c r="C82" t="inlineStr">
        <is>
          <t>市区城北工作站</t>
        </is>
      </c>
      <c r="D82" t="inlineStr">
        <is>
          <t>陆锐荣</t>
        </is>
      </c>
      <c r="E82" t="inlineStr">
        <is>
          <t>张泽鸿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46244.76876157407</v>
      </c>
      <c r="K82" s="53" t="n">
        <v>46245.10209490741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13715764141</t>
        </is>
      </c>
      <c r="B83" s="53" t="n">
        <v>46244.7443287037</v>
      </c>
      <c r="C83" t="inlineStr">
        <is>
          <t>凤塘镇区工作站</t>
        </is>
      </c>
      <c r="D83" t="inlineStr">
        <is>
          <t>曾声锦</t>
        </is>
      </c>
      <c r="E83" t="inlineStr">
        <is>
          <t>张泽杰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46244.82766203704</v>
      </c>
      <c r="K83" s="53" t="n">
        <v>46245.16099537037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13426900448</t>
        </is>
      </c>
      <c r="B84" s="53" t="n">
        <v>46244.68527777777</v>
      </c>
      <c r="C84" t="inlineStr">
        <is>
          <t>凤塘镇区工作站</t>
        </is>
      </c>
      <c r="D84" t="inlineStr">
        <is>
          <t>曾声锦</t>
        </is>
      </c>
      <c r="E84" t="inlineStr">
        <is>
          <t>张泽杰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46244.76861111111</v>
      </c>
      <c r="K84" s="53" t="n">
        <v>46245.10194444445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13829035780</t>
        </is>
      </c>
      <c r="B85" s="53" t="n">
        <v>46244.72864583333</v>
      </c>
      <c r="C85" t="inlineStr">
        <is>
          <t>凤塘镇区工作站</t>
        </is>
      </c>
      <c r="D85" t="inlineStr">
        <is>
          <t>曾声锦</t>
        </is>
      </c>
      <c r="E85" t="inlineStr">
        <is>
          <t>郑楚龙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46244.81197916667</v>
      </c>
      <c r="K85" s="53" t="n">
        <v>46245.1453125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13413703411</t>
        </is>
      </c>
      <c r="B86" s="53" t="n">
        <v>46244.72607638889</v>
      </c>
      <c r="C86" t="inlineStr">
        <is>
          <t>彩塘东凤工作站</t>
        </is>
      </c>
      <c r="D86" t="inlineStr">
        <is>
          <t>丁锐涛</t>
        </is>
      </c>
      <c r="E86" t="inlineStr">
        <is>
          <t>郑汉坤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46244.80940972222</v>
      </c>
      <c r="K86" s="53" t="n">
        <v>46245.14274305556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13622556510</t>
        </is>
      </c>
      <c r="B87" s="53" t="n">
        <v>46244.7275</v>
      </c>
      <c r="C87" t="inlineStr">
        <is>
          <t>潮安城区工作站</t>
        </is>
      </c>
      <c r="D87" t="inlineStr">
        <is>
          <t>吴家鸣</t>
        </is>
      </c>
      <c r="E87" t="inlineStr">
        <is>
          <t>郑静亮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46244.81083333334</v>
      </c>
      <c r="K87" s="53" t="n">
        <v>46245.14416666667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15814923774</t>
        </is>
      </c>
      <c r="B88" s="53" t="n">
        <v>46244.8058912037</v>
      </c>
      <c r="C88" t="inlineStr">
        <is>
          <t>潮安城区工作站</t>
        </is>
      </c>
      <c r="D88" t="inlineStr">
        <is>
          <t>吴家鸣</t>
        </is>
      </c>
      <c r="E88" t="inlineStr">
        <is>
          <t>郑静亮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46244.88922453704</v>
      </c>
      <c r="K88" s="53" t="n">
        <v>46245.22255787037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15976342259</t>
        </is>
      </c>
      <c r="B89" s="53" t="n">
        <v>46244.73096064815</v>
      </c>
      <c r="C89" t="inlineStr">
        <is>
          <t>彩塘东凤工作站</t>
        </is>
      </c>
      <c r="D89" t="inlineStr">
        <is>
          <t>丁锐涛</t>
        </is>
      </c>
      <c r="E89" t="inlineStr">
        <is>
          <t>郑林群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46244.81429398148</v>
      </c>
      <c r="K89" s="53" t="n">
        <v>46245.14762731481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13829050553</t>
        </is>
      </c>
      <c r="B90" s="53" t="n">
        <v>46244.64131944445</v>
      </c>
      <c r="C90" t="inlineStr">
        <is>
          <t>彩塘东凤工作站</t>
        </is>
      </c>
      <c r="D90" t="inlineStr">
        <is>
          <t>丁锐涛</t>
        </is>
      </c>
      <c r="E90" t="inlineStr">
        <is>
          <t>郑时茂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46244.72465277778</v>
      </c>
      <c r="K90" s="53" t="n">
        <v>46245.05798611111</v>
      </c>
      <c r="L90">
        <f>IF(AND(F90&lt;&gt;"已参评好",I90&gt;=5),"超5小时未参评",IF(I90&gt;=7,"超7小时未参评",IF(I90&gt;=8,"超时未参评","")))</f>
        <v/>
      </c>
      <c r="M90" t="inlineStr"/>
    </row>
    <row r="91">
      <c r="A91" t="inlineStr">
        <is>
          <t>19866262603</t>
        </is>
      </c>
      <c r="B91" s="53" t="n">
        <v>46244.65616898148</v>
      </c>
      <c r="C91" t="inlineStr">
        <is>
          <t>饶平城区工作站</t>
        </is>
      </c>
      <c r="D91" t="inlineStr">
        <is>
          <t>陈泽鹏</t>
        </is>
      </c>
      <c r="E91" t="inlineStr">
        <is>
          <t>郑晓杰</t>
        </is>
      </c>
      <c r="F91" t="inlineStr">
        <is>
          <t>已参评好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46244.73950231481</v>
      </c>
      <c r="K91" s="53" t="n">
        <v>46245.07283564815</v>
      </c>
      <c r="L91">
        <f>IF(AND(F91&lt;&gt;"已参评好",I91&gt;=5),"超5小时未参评",IF(I91&gt;=7,"超7小时未参评",IF(I91&gt;=8,"超时未参评","")))</f>
        <v/>
      </c>
      <c r="M91" t="inlineStr">
        <is>
          <t>已参评</t>
        </is>
      </c>
    </row>
    <row r="92">
      <c r="A92" t="inlineStr">
        <is>
          <t>15728877284</t>
        </is>
      </c>
      <c r="B92" s="53" t="n">
        <v>46244.73385416667</v>
      </c>
      <c r="C92" t="inlineStr">
        <is>
          <t>饶平城区工作站</t>
        </is>
      </c>
      <c r="D92" t="inlineStr">
        <is>
          <t>陈泽鹏</t>
        </is>
      </c>
      <c r="E92" t="inlineStr">
        <is>
          <t>郑镇和</t>
        </is>
      </c>
      <c r="F92" t="inlineStr">
        <is>
          <t>已参评好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46244.8171875</v>
      </c>
      <c r="K92" s="53" t="n">
        <v>46245.15052083333</v>
      </c>
      <c r="L92">
        <f>IF(AND(F92&lt;&gt;"已参评好",I92&gt;=5),"超5小时未参评",IF(I92&gt;=7,"超7小时未参评",IF(I92&gt;=8,"超时未参评","")))</f>
        <v/>
      </c>
      <c r="M92" t="inlineStr">
        <is>
          <t>已参评</t>
        </is>
      </c>
    </row>
    <row r="93">
      <c r="A93" t="inlineStr">
        <is>
          <t>15917187112</t>
        </is>
      </c>
      <c r="B93" s="53" t="n">
        <v>46244.68869212963</v>
      </c>
      <c r="C93" t="inlineStr">
        <is>
          <t>市区城北工作站</t>
        </is>
      </c>
      <c r="D93" t="inlineStr">
        <is>
          <t>陆锐荣</t>
        </is>
      </c>
      <c r="E93" t="inlineStr">
        <is>
          <t>周创镔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46244.77202546296</v>
      </c>
      <c r="K93" s="53" t="n">
        <v>46245.1053587963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13902793527</t>
        </is>
      </c>
      <c r="B94" s="53" t="n">
        <v>46244.71930555555</v>
      </c>
      <c r="C94" t="inlineStr">
        <is>
          <t>瓷都枫溪工作站</t>
        </is>
      </c>
      <c r="D94" t="inlineStr">
        <is>
          <t>许守锦</t>
        </is>
      </c>
      <c r="E94" t="inlineStr">
        <is>
          <t>周湘禹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46244.80263888889</v>
      </c>
      <c r="K94" s="53" t="n">
        <v>46245.13597222222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13690031544</t>
        </is>
      </c>
      <c r="B95" s="53" t="n">
        <v>46244.73811342593</v>
      </c>
      <c r="C95" t="inlineStr">
        <is>
          <t>江东龙湖工作站</t>
        </is>
      </c>
      <c r="D95" t="inlineStr">
        <is>
          <t>郑州杰</t>
        </is>
      </c>
      <c r="E95" t="inlineStr">
        <is>
          <t>庄标亮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46244.82144675926</v>
      </c>
      <c r="K95" s="53" t="n">
        <v>46245.15478009259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15876822084</t>
        </is>
      </c>
      <c r="B96" s="53" t="n">
        <v>46244.70858796296</v>
      </c>
      <c r="C96" t="inlineStr">
        <is>
          <t>江东龙湖工作站</t>
        </is>
      </c>
      <c r="D96" t="inlineStr">
        <is>
          <t>郑州杰</t>
        </is>
      </c>
      <c r="E96" t="inlineStr">
        <is>
          <t>庄锦博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46244.7919212963</v>
      </c>
      <c r="K96" s="53" t="n">
        <v>46245.12525462963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15218537463</t>
        </is>
      </c>
      <c r="B97" s="53" t="n">
        <v>46244.71467592593</v>
      </c>
      <c r="C97" t="inlineStr">
        <is>
          <t>古巷登塘工作站</t>
        </is>
      </c>
      <c r="D97" t="inlineStr">
        <is>
          <t>陈佳雄</t>
        </is>
      </c>
      <c r="E97" t="inlineStr">
        <is>
          <t>庄钰洲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46244.79800925926</v>
      </c>
      <c r="K97" s="53" t="n">
        <v>46245.13134259259</v>
      </c>
      <c r="L97">
        <f>IF(AND(F97&lt;&gt;"已参评好",I97&gt;=5),"超5小时未参评",IF(I97&gt;=7,"超7小时未参评",IF(I97&gt;=8,"超时未参评","")))</f>
        <v/>
      </c>
      <c r="M97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2026-08-10T15:30:08Z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