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5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46241.78251157407</v>
      </c>
      <c r="D2" t="inlineStr">
        <is>
          <t>是</t>
        </is>
      </c>
      <c r="E2" s="53" t="n">
        <v>46241.44917824074</v>
      </c>
      <c r="F2" s="54">
        <f>(NOW()-E2)*24</f>
        <v/>
      </c>
      <c r="G2" t="inlineStr">
        <is>
          <t>15816150294</t>
        </is>
      </c>
      <c r="H2" t="inlineStr">
        <is>
          <t>2026-08-06 20:46:49</t>
        </is>
      </c>
      <c r="I2" t="inlineStr">
        <is>
          <t>潮州市潮安区归湖镇赤凤归湖网格X073县道金丰村</t>
        </is>
      </c>
      <c r="J2" t="inlineStr">
        <is>
          <t>林桂明</t>
        </is>
      </c>
      <c r="K2" t="inlineStr">
        <is>
          <t>北部四镇工作站</t>
        </is>
      </c>
      <c r="L2" t="inlineStr">
        <is>
          <t>潮安</t>
        </is>
      </c>
      <c r="M2" t="inlineStr">
        <is>
          <t>20260806191349X829153390</t>
        </is>
      </c>
      <c r="N2" t="inlineStr">
        <is>
          <t>CMCC-CZ-TSCLX-20260805-000569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46241.82275462963</v>
      </c>
      <c r="D3" t="inlineStr">
        <is>
          <t>是</t>
        </is>
      </c>
      <c r="E3" s="53" t="n">
        <v>46241.4894212963</v>
      </c>
      <c r="F3" s="54">
        <f>(NOW()-E3)*24</f>
        <v/>
      </c>
      <c r="G3" t="inlineStr">
        <is>
          <t>13534634276</t>
        </is>
      </c>
      <c r="H3" t="inlineStr">
        <is>
          <t>2026-08-06 21:44:46</t>
        </is>
      </c>
      <c r="I3" t="inlineStr">
        <is>
          <t>潮州市湘桥区意溪镇坝街网格意东一路东洋塭村</t>
        </is>
      </c>
      <c r="J3" t="inlineStr">
        <is>
          <t>0</t>
        </is>
      </c>
      <c r="M3" t="inlineStr">
        <is>
          <t>20260806145358X238327132</t>
        </is>
      </c>
      <c r="N3" t="inlineStr">
        <is>
          <t>CMCC-CZ-TSCLX-20260806-023257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46241.82414351852</v>
      </c>
      <c r="D4" t="inlineStr">
        <is>
          <t>是</t>
        </is>
      </c>
      <c r="E4" s="53" t="n">
        <v>46241.49081018518</v>
      </c>
      <c r="F4" s="54">
        <f>(NOW()-E4)*24</f>
        <v/>
      </c>
      <c r="G4" t="inlineStr">
        <is>
          <t>13342789444</t>
        </is>
      </c>
      <c r="H4" t="inlineStr">
        <is>
          <t>2026-08-06 21:46:46</t>
        </is>
      </c>
      <c r="I4" t="inlineStr">
        <is>
          <t>潮州市湘桥区意溪镇坝街网格意东一路东洋塭村</t>
        </is>
      </c>
      <c r="J4" t="inlineStr">
        <is>
          <t>0</t>
        </is>
      </c>
      <c r="M4" t="inlineStr">
        <is>
          <t>20260806151501X501203382</t>
        </is>
      </c>
      <c r="N4" t="inlineStr">
        <is>
          <t>CMCC-CZ-TSCLX-20260806-019933</t>
        </is>
      </c>
      <c r="O4" t="inlineStr">
        <is>
          <t>潮州</t>
        </is>
      </c>
      <c r="P4" t="inlineStr">
        <is>
          <t>湘桥区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46241.8242824074</v>
      </c>
      <c r="D5" t="inlineStr">
        <is>
          <t>是</t>
        </is>
      </c>
      <c r="E5" s="53" t="n">
        <v>46241.49094907408</v>
      </c>
      <c r="F5" s="54">
        <f>(NOW()-E5)*24</f>
        <v/>
      </c>
      <c r="G5" t="inlineStr">
        <is>
          <t>18307685851</t>
        </is>
      </c>
      <c r="H5" t="inlineStr">
        <is>
          <t>2026-08-07 09:46:58</t>
        </is>
      </c>
      <c r="I5" t="inlineStr">
        <is>
          <t>潮州市湘桥区意溪镇坝街网格意东一路上津村</t>
        </is>
      </c>
      <c r="J5" t="inlineStr">
        <is>
          <t>陈黄欢</t>
        </is>
      </c>
      <c r="K5" t="inlineStr">
        <is>
          <t>韩江新城工作站</t>
        </is>
      </c>
      <c r="L5" t="inlineStr">
        <is>
          <t>市区</t>
        </is>
      </c>
      <c r="M5" t="inlineStr">
        <is>
          <t>20260806151949X789073582</t>
        </is>
      </c>
      <c r="N5" t="inlineStr">
        <is>
          <t>CMCC-CZ-TSCLX-20260806-018103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A6" t="inlineStr">
        <is>
          <t>已参评好</t>
        </is>
      </c>
      <c r="B6" t="inlineStr">
        <is>
          <t>是</t>
        </is>
      </c>
      <c r="C6" s="53" t="n">
        <v>46241.77290509259</v>
      </c>
      <c r="D6" t="inlineStr">
        <is>
          <t>是</t>
        </is>
      </c>
      <c r="E6" s="53" t="n">
        <v>46241.43957175926</v>
      </c>
      <c r="F6" s="54">
        <f>(NOW()-E6)*24</f>
        <v/>
      </c>
      <c r="G6" t="inlineStr">
        <is>
          <t>15089789815</t>
        </is>
      </c>
      <c r="H6" t="inlineStr">
        <is>
          <t>2026-08-07 08:32:59</t>
        </is>
      </c>
      <c r="I6" t="inlineStr">
        <is>
          <t>潮州市潮安区彩塘镇华美网格新安大道院前村</t>
        </is>
      </c>
      <c r="J6" t="inlineStr">
        <is>
          <t>陈嘉灿</t>
        </is>
      </c>
      <c r="K6" t="inlineStr">
        <is>
          <t>彩塘东凤工作站</t>
        </is>
      </c>
      <c r="L6" t="inlineStr">
        <is>
          <t>潮安</t>
        </is>
      </c>
      <c r="M6" t="inlineStr">
        <is>
          <t>20260806163338X218059236</t>
        </is>
      </c>
      <c r="N6" t="inlineStr">
        <is>
          <t>CMCC-CZ-TSCLX-20260806-012384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>
        <is>
          <t>已参评</t>
        </is>
      </c>
    </row>
    <row r="7" ht="68" customHeight="1" s="1">
      <c r="B7" t="inlineStr">
        <is>
          <t>否</t>
        </is>
      </c>
      <c r="C7" s="53" t="n">
        <v>46241.79085648148</v>
      </c>
      <c r="D7" t="inlineStr">
        <is>
          <t>是</t>
        </is>
      </c>
      <c r="E7" s="53" t="n">
        <v>46241.45752314815</v>
      </c>
      <c r="F7" s="54">
        <f>(NOW()-E7)*24</f>
        <v/>
      </c>
      <c r="G7" t="inlineStr">
        <is>
          <t>13715767609</t>
        </is>
      </c>
      <c r="H7" t="inlineStr">
        <is>
          <t>2026-08-06 20:58:50</t>
        </is>
      </c>
      <c r="I7" t="inlineStr">
        <is>
          <t>潮州市潮安区文祠镇文祠凤凰网格S231省道镇中心</t>
        </is>
      </c>
      <c r="J7" t="inlineStr">
        <is>
          <t>0</t>
        </is>
      </c>
      <c r="M7" t="inlineStr">
        <is>
          <t>20260806171353X633086522</t>
        </is>
      </c>
      <c r="N7" t="inlineStr">
        <is>
          <t>CMCC-CZ-TSCLX-20260806-032203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46241.82556712963</v>
      </c>
      <c r="D8" t="inlineStr">
        <is>
          <t>是</t>
        </is>
      </c>
      <c r="E8" s="53" t="n">
        <v>46241.4922337963</v>
      </c>
      <c r="F8" s="54">
        <f>(NOW()-E8)*24</f>
        <v/>
      </c>
      <c r="G8" t="inlineStr">
        <is>
          <t>13539385750</t>
        </is>
      </c>
      <c r="H8" t="inlineStr">
        <is>
          <t>2026-08-06 21:48:49</t>
        </is>
      </c>
      <c r="I8" t="inlineStr">
        <is>
          <t>潮州市湘桥区意溪镇坝街网格意东一路东洋塭村</t>
        </is>
      </c>
      <c r="J8" t="inlineStr">
        <is>
          <t>0</t>
        </is>
      </c>
      <c r="M8" t="inlineStr">
        <is>
          <t>20260806172928X568295955</t>
        </is>
      </c>
      <c r="N8" t="inlineStr">
        <is>
          <t>CMCC-CZ-TSCLX-20260806-023351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A9" t="inlineStr">
        <is>
          <t>未参评好</t>
        </is>
      </c>
      <c r="B9" t="inlineStr">
        <is>
          <t>否</t>
        </is>
      </c>
      <c r="C9" s="53" t="n">
        <v>46241.79085648148</v>
      </c>
      <c r="D9" t="inlineStr">
        <is>
          <t>是</t>
        </is>
      </c>
      <c r="E9" s="53" t="n">
        <v>46241.45752314815</v>
      </c>
      <c r="F9" s="54">
        <f>(NOW()-E9)*24</f>
        <v/>
      </c>
      <c r="G9" t="inlineStr">
        <is>
          <t>13433785925</t>
        </is>
      </c>
      <c r="H9" t="inlineStr">
        <is>
          <t>2026-08-06 20:58:50</t>
        </is>
      </c>
      <c r="I9" t="inlineStr">
        <is>
          <t>潮州市饶平县黄冈镇河北网格324国道下寮（一）片区</t>
        </is>
      </c>
      <c r="J9" t="inlineStr">
        <is>
          <t>余泽彬</t>
        </is>
      </c>
      <c r="K9" t="inlineStr">
        <is>
          <t>饶平城区工作站</t>
        </is>
      </c>
      <c r="L9" t="inlineStr">
        <is>
          <t>饶平</t>
        </is>
      </c>
      <c r="M9" t="inlineStr">
        <is>
          <t>20260806180930X970195491</t>
        </is>
      </c>
      <c r="N9" t="inlineStr">
        <is>
          <t>CMCC-CZ-TSCLX-20260806-027121</t>
        </is>
      </c>
      <c r="O9" t="inlineStr">
        <is>
          <t>潮州</t>
        </is>
      </c>
      <c r="P9" t="inlineStr">
        <is>
          <t>饶平县</t>
        </is>
      </c>
      <c r="Q9">
        <f>IF(AND(A9&lt;&gt;"已参评好",F9&gt;=5),"超5小时未参评",IF(F9&gt;=7,"超7小时未参评",IF(F9&gt;=8,"超时未参评","")))</f>
        <v/>
      </c>
      <c r="R9" t="inlineStr">
        <is>
          <t>未收到信息</t>
        </is>
      </c>
    </row>
    <row r="10" ht="68" customHeight="1" s="1">
      <c r="B10" t="inlineStr">
        <is>
          <t>否</t>
        </is>
      </c>
      <c r="C10" s="53" t="n">
        <v>46241.78528935185</v>
      </c>
      <c r="D10" t="inlineStr">
        <is>
          <t>是</t>
        </is>
      </c>
      <c r="E10" s="53" t="n">
        <v>46241.45195601852</v>
      </c>
      <c r="F10" s="54">
        <f>(NOW()-E10)*24</f>
        <v/>
      </c>
      <c r="G10" t="inlineStr">
        <is>
          <t>13226131199</t>
        </is>
      </c>
      <c r="H10" t="inlineStr">
        <is>
          <t>2026-08-06 20:50:49</t>
        </is>
      </c>
      <c r="I10" t="inlineStr">
        <is>
          <t>潮州市潮安区庵埠镇庵南网格大霞路大干村</t>
        </is>
      </c>
      <c r="J10" t="inlineStr">
        <is>
          <t>王伟斌</t>
        </is>
      </c>
      <c r="K10" t="inlineStr">
        <is>
          <t>潮安城区工作站</t>
        </is>
      </c>
      <c r="L10" t="inlineStr">
        <is>
          <t>潮安</t>
        </is>
      </c>
      <c r="M10" t="inlineStr">
        <is>
          <t>20260806182004X604646339</t>
        </is>
      </c>
      <c r="N10" t="inlineStr">
        <is>
          <t>CMCC-CZ-TSCLX-20260806-031847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A11" t="inlineStr">
        <is>
          <t>已参评好</t>
        </is>
      </c>
      <c r="B11" t="inlineStr">
        <is>
          <t>是</t>
        </is>
      </c>
      <c r="C11" s="53" t="n">
        <v>46241.79936342593</v>
      </c>
      <c r="D11" t="inlineStr">
        <is>
          <t>是</t>
        </is>
      </c>
      <c r="E11" s="53" t="n">
        <v>46241.46603009259</v>
      </c>
      <c r="F11" s="54">
        <f>(NOW()-E11)*24</f>
        <v/>
      </c>
      <c r="G11" t="inlineStr">
        <is>
          <t>13433706115</t>
        </is>
      </c>
      <c r="H11" t="inlineStr">
        <is>
          <t>2026-08-07 09:11:05</t>
        </is>
      </c>
      <c r="I11" t="inlineStr">
        <is>
          <t>潮州市潮安区登塘镇登塘网格枫榴路关竹村</t>
        </is>
      </c>
      <c r="J11" t="inlineStr">
        <is>
          <t>刘铭烨</t>
        </is>
      </c>
      <c r="K11" t="inlineStr">
        <is>
          <t>古巷登塘工作站</t>
        </is>
      </c>
      <c r="L11" t="inlineStr">
        <is>
          <t>潮安</t>
        </is>
      </c>
      <c r="M11" t="inlineStr">
        <is>
          <t>20260806182308X788458418</t>
        </is>
      </c>
      <c r="N11" t="inlineStr">
        <is>
          <t>CMCC-CZ-TSCLX-20260806-034231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已参评</t>
        </is>
      </c>
    </row>
    <row r="12" ht="68" customHeight="1" s="1">
      <c r="A12" t="inlineStr">
        <is>
          <t>未参评好</t>
        </is>
      </c>
      <c r="B12" t="inlineStr">
        <is>
          <t>否</t>
        </is>
      </c>
      <c r="C12" s="53" t="n">
        <v>46241.78528935185</v>
      </c>
      <c r="D12" t="inlineStr">
        <is>
          <t>是</t>
        </is>
      </c>
      <c r="E12" s="53" t="n">
        <v>46241.45195601852</v>
      </c>
      <c r="F12" s="54">
        <f>(NOW()-E12)*24</f>
        <v/>
      </c>
      <c r="G12" t="inlineStr">
        <is>
          <t>15913006758</t>
        </is>
      </c>
      <c r="H12" t="inlineStr">
        <is>
          <t>2026-08-06 20:50:49</t>
        </is>
      </c>
      <c r="I12" t="inlineStr">
        <is>
          <t>潮州市潮安区金石镇金石北网格龙下路龙下村</t>
        </is>
      </c>
      <c r="J12" t="inlineStr">
        <is>
          <t>林彬举</t>
        </is>
      </c>
      <c r="K12" t="inlineStr">
        <is>
          <t>高铁三镇工作站</t>
        </is>
      </c>
      <c r="L12" t="inlineStr">
        <is>
          <t>潮安</t>
        </is>
      </c>
      <c r="M12" t="inlineStr">
        <is>
          <t>20260806182354X834353969</t>
        </is>
      </c>
      <c r="N12" t="inlineStr">
        <is>
          <t>CMCC-CZ-TSCLX-20260806-023590</t>
        </is>
      </c>
      <c r="O12" t="inlineStr">
        <is>
          <t>潮州</t>
        </is>
      </c>
      <c r="P12" t="inlineStr">
        <is>
          <t>饶平县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用户还没回复</t>
        </is>
      </c>
    </row>
    <row r="13" ht="68" customHeight="1" s="1">
      <c r="B13" t="inlineStr">
        <is>
          <t>否</t>
        </is>
      </c>
      <c r="C13" s="53" t="n">
        <v>46241.79636574074</v>
      </c>
      <c r="D13" t="inlineStr">
        <is>
          <t>是</t>
        </is>
      </c>
      <c r="E13" s="53" t="n">
        <v>46241.46303240741</v>
      </c>
      <c r="F13" s="54">
        <f>(NOW()-E13)*24</f>
        <v/>
      </c>
      <c r="G13" t="inlineStr">
        <is>
          <t>13828399598</t>
        </is>
      </c>
      <c r="H13" t="inlineStr">
        <is>
          <t>2026-08-06 21:06:46</t>
        </is>
      </c>
      <c r="I13" t="inlineStr">
        <is>
          <t>潮州市湘桥区城西街道大道南网格南较西路厦寺村</t>
        </is>
      </c>
      <c r="J13" t="inlineStr">
        <is>
          <t>林佳宏</t>
        </is>
      </c>
      <c r="K13" t="inlineStr">
        <is>
          <t>市区城南工作站</t>
        </is>
      </c>
      <c r="L13" t="inlineStr">
        <is>
          <t>市区</t>
        </is>
      </c>
      <c r="M13" t="inlineStr">
        <is>
          <t>20260806190328X208736887</t>
        </is>
      </c>
      <c r="N13" t="inlineStr">
        <is>
          <t>CMCC-CZ-TSCLX-20260806-033894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是</t>
        </is>
      </c>
      <c r="C14" s="53" t="n">
        <v>46241.81586805556</v>
      </c>
      <c r="D14" t="inlineStr">
        <is>
          <t>是</t>
        </is>
      </c>
      <c r="E14" s="53" t="n">
        <v>46241.48253472222</v>
      </c>
      <c r="F14" s="54">
        <f>(NOW()-E14)*24</f>
        <v/>
      </c>
      <c r="G14" t="inlineStr">
        <is>
          <t>18927134672</t>
        </is>
      </c>
      <c r="H14" t="inlineStr">
        <is>
          <t>2026-08-07 09:34:51</t>
        </is>
      </c>
      <c r="I14" t="inlineStr">
        <is>
          <t>潮州市潮安区枫溪镇瓷兴网格凤新西路西塘村（家宽）</t>
        </is>
      </c>
      <c r="J14" t="inlineStr">
        <is>
          <t>周湘禹</t>
        </is>
      </c>
      <c r="K14" t="inlineStr">
        <is>
          <t>瓷都枫溪工作站</t>
        </is>
      </c>
      <c r="L14" t="inlineStr">
        <is>
          <t>市区</t>
        </is>
      </c>
      <c r="M14" t="inlineStr">
        <is>
          <t>20260806191153X713143598</t>
        </is>
      </c>
      <c r="N14" t="inlineStr">
        <is>
          <t>CMCC-CZ-TSCLX-20260806-030301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否</t>
        </is>
      </c>
      <c r="C15" s="53" t="n">
        <v>46241.775625</v>
      </c>
      <c r="D15" t="inlineStr">
        <is>
          <t>是</t>
        </is>
      </c>
      <c r="E15" s="53" t="n">
        <v>46241.44229166667</v>
      </c>
      <c r="F15" s="54">
        <f>(NOW()-E15)*24</f>
        <v/>
      </c>
      <c r="G15" t="inlineStr">
        <is>
          <t>13531534785</t>
        </is>
      </c>
      <c r="H15" t="inlineStr">
        <is>
          <t>2026-08-06 20:36:54</t>
        </is>
      </c>
      <c r="I15" t="inlineStr">
        <is>
          <t>潮州市潮安区枫溪镇云英路网格潮汕公路云步村</t>
        </is>
      </c>
      <c r="J15" t="inlineStr">
        <is>
          <t>许守锦</t>
        </is>
      </c>
      <c r="M15" t="inlineStr">
        <is>
          <t>20260806192501X501374709</t>
        </is>
      </c>
      <c r="N15" t="inlineStr">
        <is>
          <t>CMCC-CZ-TSCLX-20260806-036405</t>
        </is>
      </c>
      <c r="O15" t="inlineStr">
        <is>
          <t>潮州</t>
        </is>
      </c>
      <c r="P15" t="inlineStr">
        <is>
          <t>湘桥区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否</t>
        </is>
      </c>
      <c r="C16" s="53" t="n">
        <v>46241.77008101852</v>
      </c>
      <c r="D16" t="inlineStr">
        <is>
          <t>是</t>
        </is>
      </c>
      <c r="E16" s="53" t="n">
        <v>46241.43674768518</v>
      </c>
      <c r="F16" s="54">
        <f>(NOW()-E16)*24</f>
        <v/>
      </c>
      <c r="G16" t="inlineStr">
        <is>
          <t>13539356176</t>
        </is>
      </c>
      <c r="H16" t="inlineStr">
        <is>
          <t>2026-08-06 20:28:55</t>
        </is>
      </c>
      <c r="I16" t="inlineStr">
        <is>
          <t>潮州市湘桥区太平街道西马网格太平路下西平居委会片区</t>
        </is>
      </c>
      <c r="J16" t="inlineStr">
        <is>
          <t>陈少杰</t>
        </is>
      </c>
      <c r="K16" t="inlineStr">
        <is>
          <t>市区城南工作站</t>
        </is>
      </c>
      <c r="L16" t="inlineStr">
        <is>
          <t>市区</t>
        </is>
      </c>
      <c r="M16" t="inlineStr">
        <is>
          <t>20260806195901X541739620</t>
        </is>
      </c>
      <c r="N16" t="inlineStr">
        <is>
          <t>CMCC-CZ-TSCLX-20260806-033446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46241.81755787037</v>
      </c>
      <c r="D17" t="inlineStr">
        <is>
          <t>是</t>
        </is>
      </c>
      <c r="E17" s="53" t="n">
        <v>46241.48422453704</v>
      </c>
      <c r="F17" s="54">
        <f>(NOW()-E17)*24</f>
        <v/>
      </c>
      <c r="G17" t="inlineStr">
        <is>
          <t>13727926618</t>
        </is>
      </c>
      <c r="H17" t="inlineStr">
        <is>
          <t>2026-08-07 09:37:17</t>
        </is>
      </c>
      <c r="I17" t="inlineStr">
        <is>
          <t>潮州市湘桥区城西街道前后街网格西新南路后街村</t>
        </is>
      </c>
      <c r="J17" t="inlineStr">
        <is>
          <t>许秋跃</t>
        </is>
      </c>
      <c r="K17" t="inlineStr">
        <is>
          <t>市区城南工作站</t>
        </is>
      </c>
      <c r="L17" t="inlineStr">
        <is>
          <t>市区</t>
        </is>
      </c>
      <c r="M17" t="inlineStr">
        <is>
          <t>20260806200008X608129730</t>
        </is>
      </c>
      <c r="N17" t="inlineStr">
        <is>
          <t>CMCC-CZ-TSCLX-20260806-034650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否</t>
        </is>
      </c>
      <c r="C18" s="53" t="n">
        <v>46241.79363425926</v>
      </c>
      <c r="D18" t="inlineStr">
        <is>
          <t>是</t>
        </is>
      </c>
      <c r="E18" s="53" t="n">
        <v>46241.46030092592</v>
      </c>
      <c r="F18" s="54">
        <f>(NOW()-E18)*24</f>
        <v/>
      </c>
      <c r="G18" t="inlineStr">
        <is>
          <t>13715847128</t>
        </is>
      </c>
      <c r="H18" t="inlineStr">
        <is>
          <t>2026-08-06 21:02:50</t>
        </is>
      </c>
      <c r="I18" t="inlineStr">
        <is>
          <t>潮州市潮安区庵埠镇庵西网格庵凤路刘陇村</t>
        </is>
      </c>
      <c r="J18" t="inlineStr">
        <is>
          <t>许美庆</t>
        </is>
      </c>
      <c r="K18" t="inlineStr">
        <is>
          <t>潮安城区工作站</t>
        </is>
      </c>
      <c r="L18" t="inlineStr">
        <is>
          <t>潮安</t>
        </is>
      </c>
      <c r="M18" t="inlineStr">
        <is>
          <t>20260806200402X842911367</t>
        </is>
      </c>
      <c r="N18" t="inlineStr">
        <is>
          <t>CMCC-CZ-TSCLX-20260806-036614</t>
        </is>
      </c>
      <c r="O18" t="inlineStr">
        <is>
          <t>潮州</t>
        </is>
      </c>
      <c r="P18" t="inlineStr">
        <is>
          <t>饶平县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46241.80914351852</v>
      </c>
      <c r="D19" t="inlineStr">
        <is>
          <t>是</t>
        </is>
      </c>
      <c r="E19" s="53" t="n">
        <v>46241.47581018518</v>
      </c>
      <c r="F19" s="54">
        <f>(NOW()-E19)*24</f>
        <v/>
      </c>
      <c r="G19" t="inlineStr">
        <is>
          <t>13652807628</t>
        </is>
      </c>
      <c r="H19" t="inlineStr">
        <is>
          <t>2026-08-07 09:25:10</t>
        </is>
      </c>
      <c r="I19" t="inlineStr">
        <is>
          <t>潮州市潮安区庵埠镇庵南网格龙杉街万和名庭【可装2000M】</t>
        </is>
      </c>
      <c r="J19" t="inlineStr">
        <is>
          <t>陈健桁</t>
        </is>
      </c>
      <c r="K19" t="inlineStr">
        <is>
          <t>潮安城区工作站</t>
        </is>
      </c>
      <c r="L19" t="inlineStr">
        <is>
          <t>潮安</t>
        </is>
      </c>
      <c r="M19" t="inlineStr">
        <is>
          <t>20260806201304X384458966</t>
        </is>
      </c>
      <c r="N19" t="inlineStr">
        <is>
          <t>CMCC-CZ-TSCLX-20260806-027970</t>
        </is>
      </c>
      <c r="O19" t="inlineStr">
        <is>
          <t>潮州</t>
        </is>
      </c>
      <c r="P19" t="inlineStr">
        <is>
          <t>饶平县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46241.80653935186</v>
      </c>
      <c r="D20" t="inlineStr">
        <is>
          <t>是</t>
        </is>
      </c>
      <c r="E20" s="53" t="n">
        <v>46241.47320601852</v>
      </c>
      <c r="F20" s="54">
        <f>(NOW()-E20)*24</f>
        <v/>
      </c>
      <c r="G20" t="inlineStr">
        <is>
          <t>15089760063</t>
        </is>
      </c>
      <c r="H20" t="inlineStr">
        <is>
          <t>2026-08-07 09:21:25</t>
        </is>
      </c>
      <c r="I20" t="inlineStr">
        <is>
          <t>潮州市湘桥区城西街道大道南网格南较西路厦寺村</t>
        </is>
      </c>
      <c r="J20" t="inlineStr">
        <is>
          <t>罗祥锐</t>
        </is>
      </c>
      <c r="K20" t="inlineStr">
        <is>
          <t>市区城南工作站</t>
        </is>
      </c>
      <c r="L20" t="inlineStr">
        <is>
          <t>市区</t>
        </is>
      </c>
      <c r="M20" t="inlineStr">
        <is>
          <t>20260806202252X972850833</t>
        </is>
      </c>
      <c r="N20" t="inlineStr">
        <is>
          <t>CMCC-CZ-TSCLX-20260806-027160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已参评好</t>
        </is>
      </c>
      <c r="B21" t="inlineStr">
        <is>
          <t>是</t>
        </is>
      </c>
      <c r="C21" s="53" t="n">
        <v>46241.88548611111</v>
      </c>
      <c r="D21" t="inlineStr">
        <is>
          <t>是</t>
        </is>
      </c>
      <c r="E21" s="53" t="n">
        <v>46241.55215277777</v>
      </c>
      <c r="F21" s="54">
        <f>(NOW()-E21)*24</f>
        <v/>
      </c>
      <c r="G21" t="inlineStr">
        <is>
          <t>13827365248</t>
        </is>
      </c>
      <c r="H21" s="53" t="n">
        <v>46241.46881944445</v>
      </c>
      <c r="I21" t="inlineStr">
        <is>
          <t>潮州市饶平县黄冈镇河北网格公园大道公园大道东(二)片区</t>
        </is>
      </c>
      <c r="J21" t="inlineStr">
        <is>
          <t>余泽彬</t>
        </is>
      </c>
      <c r="K21" t="inlineStr">
        <is>
          <t>饶平城区工作站</t>
        </is>
      </c>
      <c r="L21" t="inlineStr">
        <is>
          <t>饶平</t>
        </is>
      </c>
      <c r="M21" t="inlineStr">
        <is>
          <t>20260806202732X252916874</t>
        </is>
      </c>
      <c r="N21" t="inlineStr">
        <is>
          <t>CMCC-CZ-TSCLX-20260806-036251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</t>
        </is>
      </c>
    </row>
    <row r="22" ht="68" customHeight="1" s="1">
      <c r="B22" t="inlineStr">
        <is>
          <t>是</t>
        </is>
      </c>
      <c r="C22" s="53" t="n">
        <v>46241.85081018518</v>
      </c>
      <c r="D22" t="inlineStr">
        <is>
          <t>是</t>
        </is>
      </c>
      <c r="E22" s="53" t="n">
        <v>46241.51747685186</v>
      </c>
      <c r="F22" s="54">
        <f>(NOW()-E22)*24</f>
        <v/>
      </c>
      <c r="G22" t="inlineStr">
        <is>
          <t>13413749768</t>
        </is>
      </c>
      <c r="H22" s="53" t="n">
        <v>46241.43414351852</v>
      </c>
      <c r="I22" t="inlineStr">
        <is>
          <t>潮州市湘桥区城西街道沙洲网格凤洲东路沙洲村</t>
        </is>
      </c>
      <c r="J22" t="inlineStr">
        <is>
          <t>刘伟煌</t>
        </is>
      </c>
      <c r="K22" t="inlineStr">
        <is>
          <t>韩江新城工作站</t>
        </is>
      </c>
      <c r="L22" t="inlineStr">
        <is>
          <t>市区</t>
        </is>
      </c>
      <c r="M22" t="inlineStr">
        <is>
          <t>20260806204135X958112620</t>
        </is>
      </c>
      <c r="N22" t="inlineStr">
        <is>
          <t>CMCC-CZ-TSCLX-20260806-027738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46241.87567129629</v>
      </c>
      <c r="D23" t="inlineStr">
        <is>
          <t>是</t>
        </is>
      </c>
      <c r="E23" s="53" t="n">
        <v>46241.54233796296</v>
      </c>
      <c r="F23" s="54">
        <f>(NOW()-E23)*24</f>
        <v/>
      </c>
      <c r="G23" t="inlineStr">
        <is>
          <t>13827304802</t>
        </is>
      </c>
      <c r="H23" s="53" t="n">
        <v>46241.45900462963</v>
      </c>
      <c r="I23" t="inlineStr">
        <is>
          <t>潮州市潮安区金石镇金石南网格辜厝大道辜厝村</t>
        </is>
      </c>
      <c r="J23" t="inlineStr">
        <is>
          <t>蔡春彬</t>
        </is>
      </c>
      <c r="M23" t="inlineStr">
        <is>
          <t>20260806210112X272950657</t>
        </is>
      </c>
      <c r="N23" t="inlineStr">
        <is>
          <t>CMCC-CZ-TSCLX-20260806-033477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46241.93853009259</v>
      </c>
      <c r="D24" t="inlineStr">
        <is>
          <t>否</t>
        </is>
      </c>
      <c r="E24" s="53" t="n">
        <v>46241.60519675926</v>
      </c>
      <c r="F24" s="54">
        <f>(NOW()-E24)*24</f>
        <v/>
      </c>
      <c r="G24" t="inlineStr">
        <is>
          <t>13829058175a</t>
        </is>
      </c>
      <c r="H24" s="53" t="n">
        <v>46241.52186342593</v>
      </c>
      <c r="I24" t="inlineStr">
        <is>
          <t>潮州市潮安区沙溪镇沙溪西网格中明路高厦二村【可装2000M】</t>
        </is>
      </c>
      <c r="J24" t="inlineStr">
        <is>
          <t>洪名鑫</t>
        </is>
      </c>
      <c r="K24" t="inlineStr">
        <is>
          <t>高铁三镇工作站</t>
        </is>
      </c>
      <c r="L24" t="inlineStr">
        <is>
          <t>潮安</t>
        </is>
      </c>
      <c r="M24" t="inlineStr">
        <is>
          <t>20260806211606X166609890</t>
        </is>
      </c>
      <c r="N24" t="inlineStr">
        <is>
          <t>CMCC-CZ-TSCLX-20260806-028776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用户一直联系不上</t>
        </is>
      </c>
    </row>
    <row r="25" ht="68" customHeight="1" s="1">
      <c r="B25" t="inlineStr">
        <is>
          <t>是</t>
        </is>
      </c>
      <c r="C25" s="53" t="n">
        <v>46241.89563657407</v>
      </c>
      <c r="D25" t="inlineStr">
        <is>
          <t>是</t>
        </is>
      </c>
      <c r="E25" s="53" t="n">
        <v>46241.56230324074</v>
      </c>
      <c r="F25" s="54">
        <f>(NOW()-E25)*24</f>
        <v/>
      </c>
      <c r="G25" t="inlineStr">
        <is>
          <t>13502623370</t>
        </is>
      </c>
      <c r="H25" s="53" t="n">
        <v>46241.47896990741</v>
      </c>
      <c r="I25" t="inlineStr">
        <is>
          <t>潮州市潮安区庵埠镇庵北网格金里路潮安碧桂园</t>
        </is>
      </c>
      <c r="J25" t="inlineStr">
        <is>
          <t>陈有鑫</t>
        </is>
      </c>
      <c r="K25" t="inlineStr">
        <is>
          <t>潮安城区工作站</t>
        </is>
      </c>
      <c r="L25" t="inlineStr">
        <is>
          <t>潮安</t>
        </is>
      </c>
      <c r="M25" t="inlineStr">
        <is>
          <t>20260806213213X133341635</t>
        </is>
      </c>
      <c r="N25" t="inlineStr">
        <is>
          <t>CMCC-CZ-TSCLX-20260806-039011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46241.85209490741</v>
      </c>
      <c r="D26" t="inlineStr">
        <is>
          <t>是</t>
        </is>
      </c>
      <c r="E26" s="53" t="n">
        <v>46241.51876157407</v>
      </c>
      <c r="F26" s="54">
        <f>(NOW()-E26)*24</f>
        <v/>
      </c>
      <c r="G26" t="inlineStr">
        <is>
          <t>13670719126</t>
        </is>
      </c>
      <c r="H26" s="53" t="n">
        <v>46241.43542824074</v>
      </c>
      <c r="I26" t="inlineStr">
        <is>
          <t>潮州市潮安区古巷镇枫洋网格北径路福庆村</t>
        </is>
      </c>
      <c r="J26" t="inlineStr">
        <is>
          <t>邱瑞斯</t>
        </is>
      </c>
      <c r="K26" t="inlineStr">
        <is>
          <t>古巷登塘工作站</t>
        </is>
      </c>
      <c r="L26" t="inlineStr">
        <is>
          <t>潮安</t>
        </is>
      </c>
      <c r="M26" t="inlineStr">
        <is>
          <t>20260806215251X371455654</t>
        </is>
      </c>
      <c r="N26" t="inlineStr">
        <is>
          <t>CMCC-CZ-TSCLX-20260806-028166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46241.85501157407</v>
      </c>
      <c r="D27" t="inlineStr">
        <is>
          <t>是</t>
        </is>
      </c>
      <c r="E27" s="53" t="n">
        <v>46241.52167824074</v>
      </c>
      <c r="F27" s="54">
        <f>(NOW()-E27)*24</f>
        <v/>
      </c>
      <c r="G27" t="inlineStr">
        <is>
          <t>13828366121</t>
        </is>
      </c>
      <c r="H27" s="53" t="n">
        <v>46241.43834490741</v>
      </c>
      <c r="I27" t="inlineStr">
        <is>
          <t>潮州市湘桥区桥东街道桥东网格东山路水岚园教师公寓【可装2000M】</t>
        </is>
      </c>
      <c r="J27" t="inlineStr">
        <is>
          <t>柯德贤</t>
        </is>
      </c>
      <c r="K27" t="inlineStr">
        <is>
          <t>韩江新城工作站</t>
        </is>
      </c>
      <c r="L27" t="inlineStr">
        <is>
          <t>市区</t>
        </is>
      </c>
      <c r="M27" t="inlineStr">
        <is>
          <t>20260807005118X788833050</t>
        </is>
      </c>
      <c r="N27" t="inlineStr">
        <is>
          <t>CMCC-CZ-TSCLX-20260807-008001</t>
        </is>
      </c>
      <c r="O27" t="inlineStr">
        <is>
          <t>潮州</t>
        </is>
      </c>
      <c r="P27" t="inlineStr">
        <is>
          <t>湘桥区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46241.80653935186</v>
      </c>
      <c r="D28" t="inlineStr">
        <is>
          <t>是</t>
        </is>
      </c>
      <c r="E28" s="53" t="n">
        <v>46241.47320601852</v>
      </c>
      <c r="F28" s="54">
        <f>(NOW()-E28)*24</f>
        <v/>
      </c>
      <c r="G28" t="inlineStr">
        <is>
          <t>15089760063</t>
        </is>
      </c>
      <c r="H28" s="53" t="n">
        <v>46241.38987268518</v>
      </c>
      <c r="I28" t="inlineStr">
        <is>
          <t>潮州市湘桥区城西街道大道南网格南较西路厦寺村</t>
        </is>
      </c>
      <c r="J28" t="inlineStr">
        <is>
          <t>罗祥锐</t>
        </is>
      </c>
      <c r="K28" t="inlineStr">
        <is>
          <t>市区城南工作站</t>
        </is>
      </c>
      <c r="L28" t="inlineStr">
        <is>
          <t>市区</t>
        </is>
      </c>
      <c r="M28" t="inlineStr">
        <is>
          <t>20260807074718X380225730</t>
        </is>
      </c>
      <c r="N28" t="inlineStr">
        <is>
          <t>CMCC-CZ-TSCLX-20260807-001415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46241.87290509259</v>
      </c>
      <c r="D29" t="inlineStr">
        <is>
          <t>是</t>
        </is>
      </c>
      <c r="E29" s="53" t="n">
        <v>46241.53957175926</v>
      </c>
      <c r="F29" s="54">
        <f>(NOW()-E29)*24</f>
        <v/>
      </c>
      <c r="G29" t="inlineStr">
        <is>
          <t>13631000825</t>
        </is>
      </c>
      <c r="H29" s="53" t="n">
        <v>46241.45623842593</v>
      </c>
      <c r="I29" t="inlineStr">
        <is>
          <t>潮州市潮安区沙溪镇沙溪东网格镜鸿路前陇二村</t>
        </is>
      </c>
      <c r="J29" t="inlineStr">
        <is>
          <t>陈涛22</t>
        </is>
      </c>
      <c r="K29" t="inlineStr">
        <is>
          <t>高铁三镇工作站</t>
        </is>
      </c>
      <c r="L29" t="inlineStr">
        <is>
          <t>潮安</t>
        </is>
      </c>
      <c r="M29" t="inlineStr">
        <is>
          <t>20260807083916X156364166</t>
        </is>
      </c>
      <c r="N29" t="inlineStr">
        <is>
          <t>CMCC-CZ-TSCLX-20260807-004837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用户还没回复</t>
        </is>
      </c>
    </row>
    <row r="30" ht="68" customHeight="1" s="1">
      <c r="A30" t="inlineStr">
        <is>
          <t>已参评好</t>
        </is>
      </c>
      <c r="B30" t="inlineStr">
        <is>
          <t>是</t>
        </is>
      </c>
      <c r="C30" s="53" t="n">
        <v>46241.89114583333</v>
      </c>
      <c r="D30" t="inlineStr">
        <is>
          <t>是</t>
        </is>
      </c>
      <c r="E30" s="53" t="n">
        <v>46241.5578125</v>
      </c>
      <c r="F30" s="54">
        <f>(NOW()-E30)*24</f>
        <v/>
      </c>
      <c r="G30" t="inlineStr">
        <is>
          <t>15812684074</t>
        </is>
      </c>
      <c r="H30" s="53" t="n">
        <v>46241.47447916667</v>
      </c>
      <c r="I30" t="inlineStr">
        <is>
          <t>潮州市饶平县黄冈镇河北网格公园大道公园大道东(二)片区</t>
        </is>
      </c>
      <c r="J30" t="inlineStr">
        <is>
          <t>余泽彬</t>
        </is>
      </c>
      <c r="K30" t="inlineStr">
        <is>
          <t>饶平城区工作站</t>
        </is>
      </c>
      <c r="L30" t="inlineStr">
        <is>
          <t>饶平</t>
        </is>
      </c>
      <c r="M30" t="inlineStr">
        <is>
          <t>20260807085640X200669559</t>
        </is>
      </c>
      <c r="N30" t="inlineStr">
        <is>
          <t>CMCC-CZ-TSCLX-20260807-008435</t>
        </is>
      </c>
      <c r="O30" t="inlineStr">
        <is>
          <t>潮州</t>
        </is>
      </c>
      <c r="P30" t="inlineStr">
        <is>
          <t>饶平县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已参评</t>
        </is>
      </c>
    </row>
    <row r="31" ht="68" customHeight="1" s="1">
      <c r="B31" t="inlineStr">
        <is>
          <t>是</t>
        </is>
      </c>
      <c r="C31" s="53" t="n">
        <v>46241.91489583333</v>
      </c>
      <c r="D31" t="inlineStr">
        <is>
          <t>否</t>
        </is>
      </c>
      <c r="E31" s="53" t="n">
        <v>46241.5815625</v>
      </c>
      <c r="F31" s="54">
        <f>(NOW()-E31)*24</f>
        <v/>
      </c>
      <c r="G31" t="inlineStr">
        <is>
          <t>15521617605</t>
        </is>
      </c>
      <c r="H31" s="53" t="n">
        <v>46241.49822916667</v>
      </c>
      <c r="I31" t="inlineStr">
        <is>
          <t>潮州市潮安区古巷镇枫洋网格枫洋市路枫洋枫四村</t>
        </is>
      </c>
      <c r="J31" t="inlineStr">
        <is>
          <t>陈海荣</t>
        </is>
      </c>
      <c r="K31" t="inlineStr">
        <is>
          <t>古巷登塘工作站</t>
        </is>
      </c>
      <c r="L31" t="inlineStr">
        <is>
          <t>潮安</t>
        </is>
      </c>
      <c r="M31" t="inlineStr">
        <is>
          <t>20260807085816X296570103</t>
        </is>
      </c>
      <c r="N31" t="inlineStr">
        <is>
          <t>CMCC-CZ-TSCLX-20260807-006034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46241.85645833334</v>
      </c>
      <c r="D32" t="inlineStr">
        <is>
          <t>是</t>
        </is>
      </c>
      <c r="E32" s="53" t="n">
        <v>46241.523125</v>
      </c>
      <c r="F32" s="54">
        <f>(NOW()-E32)*24</f>
        <v/>
      </c>
      <c r="G32" t="inlineStr">
        <is>
          <t>15919575108</t>
        </is>
      </c>
      <c r="H32" s="53" t="n">
        <v>46241.43979166666</v>
      </c>
      <c r="I32" t="inlineStr">
        <is>
          <t>潮州市饶平县钱东镇一网格324国道施厝村</t>
        </is>
      </c>
      <c r="J32" t="inlineStr">
        <is>
          <t>黄春旺</t>
        </is>
      </c>
      <c r="K32" t="inlineStr">
        <is>
          <t>饶平西片工作站</t>
        </is>
      </c>
      <c r="L32" t="inlineStr">
        <is>
          <t>饶平</t>
        </is>
      </c>
      <c r="M32" t="inlineStr">
        <is>
          <t>20260807090828X908652489</t>
        </is>
      </c>
      <c r="N32" t="inlineStr">
        <is>
          <t>CMCC-CZ-TSCLX-20260807-006836</t>
        </is>
      </c>
      <c r="O32" t="inlineStr">
        <is>
          <t>潮州</t>
        </is>
      </c>
      <c r="P32" t="inlineStr">
        <is>
          <t>饶平县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老人不会评</t>
        </is>
      </c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46241.90371527777</v>
      </c>
      <c r="D33" t="inlineStr">
        <is>
          <t>是</t>
        </is>
      </c>
      <c r="E33" s="53" t="n">
        <v>46241.57038194445</v>
      </c>
      <c r="F33" s="54">
        <f>(NOW()-E33)*24</f>
        <v/>
      </c>
      <c r="G33" t="inlineStr">
        <is>
          <t>13670719028</t>
        </is>
      </c>
      <c r="H33" s="53" t="n">
        <v>46241.48704861111</v>
      </c>
      <c r="I33" t="inlineStr">
        <is>
          <t>潮州市潮安区彩塘镇宏安网格新安大道市头林迈村【可装2000M】</t>
        </is>
      </c>
      <c r="J33" t="inlineStr">
        <is>
          <t>陈海灿</t>
        </is>
      </c>
      <c r="K33" t="inlineStr">
        <is>
          <t>彩塘东凤工作站</t>
        </is>
      </c>
      <c r="L33" t="inlineStr">
        <is>
          <t>潮安</t>
        </is>
      </c>
      <c r="M33" t="inlineStr">
        <is>
          <t>20260807093052X252277603</t>
        </is>
      </c>
      <c r="N33" t="inlineStr">
        <is>
          <t>CMCC-CZ-TSCLX-20260807-010050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老人不懂，晚点上门</t>
        </is>
      </c>
    </row>
    <row r="34" ht="68" customHeight="1" s="1">
      <c r="A34" t="inlineStr">
        <is>
          <t>未参评好</t>
        </is>
      </c>
      <c r="B34" t="inlineStr">
        <is>
          <t>是</t>
        </is>
      </c>
      <c r="C34" s="53" t="n">
        <v>46241.88554398148</v>
      </c>
      <c r="D34" t="inlineStr">
        <is>
          <t>是</t>
        </is>
      </c>
      <c r="E34" s="53" t="n">
        <v>46241.55221064815</v>
      </c>
      <c r="F34" s="54">
        <f>(NOW()-E34)*24</f>
        <v/>
      </c>
      <c r="G34" t="inlineStr">
        <is>
          <t>15976375087</t>
        </is>
      </c>
      <c r="H34" s="53" t="n">
        <v>46241.46887731482</v>
      </c>
      <c r="I34" t="inlineStr">
        <is>
          <t>潮州市潮安区金石镇金石南网格十乡路黄厝巷村</t>
        </is>
      </c>
      <c r="J34" t="inlineStr">
        <is>
          <t>林浩炎</t>
        </is>
      </c>
      <c r="K34" t="inlineStr">
        <is>
          <t>高铁三镇工作站</t>
        </is>
      </c>
      <c r="L34" t="inlineStr">
        <is>
          <t>潮安</t>
        </is>
      </c>
      <c r="M34" t="inlineStr">
        <is>
          <t>20260807095122X482893639</t>
        </is>
      </c>
      <c r="N34" t="inlineStr">
        <is>
          <t>CMCC-CZ-TSCLX-20260807-001572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用户还没回复</t>
        </is>
      </c>
    </row>
    <row r="35" ht="68" customHeight="1" s="1">
      <c r="B35" t="inlineStr">
        <is>
          <t>是</t>
        </is>
      </c>
      <c r="C35" s="53" t="n">
        <v>46241.90091435185</v>
      </c>
      <c r="D35" t="inlineStr">
        <is>
          <t>是</t>
        </is>
      </c>
      <c r="E35" s="53" t="n">
        <v>46241.56758101852</v>
      </c>
      <c r="F35" s="54">
        <f>(NOW()-E35)*24</f>
        <v/>
      </c>
      <c r="G35" t="inlineStr">
        <is>
          <t>13433715034</t>
        </is>
      </c>
      <c r="H35" s="53" t="n">
        <v>46241.48424768518</v>
      </c>
      <c r="I35" t="inlineStr">
        <is>
          <t>潮州市潮安区庵埠镇庵南网格潮霞路大桥村</t>
        </is>
      </c>
      <c r="J35" t="inlineStr">
        <is>
          <t>王伟斌</t>
        </is>
      </c>
      <c r="K35" t="inlineStr">
        <is>
          <t>潮安城区工作站</t>
        </is>
      </c>
      <c r="L35" t="inlineStr">
        <is>
          <t>潮安</t>
        </is>
      </c>
      <c r="M35" t="inlineStr">
        <is>
          <t>20260807100057X574588660</t>
        </is>
      </c>
      <c r="N35" t="inlineStr">
        <is>
          <t>CMCC-CZ-TSCLX-20260807-009285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46241.89688657408</v>
      </c>
      <c r="D36" t="inlineStr">
        <is>
          <t>是</t>
        </is>
      </c>
      <c r="E36" s="53" t="n">
        <v>46241.56355324074</v>
      </c>
      <c r="F36" s="54">
        <f>(NOW()-E36)*24</f>
        <v/>
      </c>
      <c r="G36" t="inlineStr">
        <is>
          <t>15728875448a</t>
        </is>
      </c>
      <c r="H36" s="53" t="n">
        <v>46241.4802199074</v>
      </c>
      <c r="I36" t="inlineStr">
        <is>
          <t>潮州市湘桥区桥东街道恒大城网格金碧路恒大城</t>
        </is>
      </c>
      <c r="J36" t="inlineStr">
        <is>
          <t>林思捷</t>
        </is>
      </c>
      <c r="K36" t="inlineStr">
        <is>
          <t>韩江新城工作站</t>
        </is>
      </c>
      <c r="L36" t="inlineStr">
        <is>
          <t>市区</t>
        </is>
      </c>
      <c r="M36" t="inlineStr">
        <is>
          <t>20260807105753X473892297</t>
        </is>
      </c>
      <c r="N36" t="inlineStr">
        <is>
          <t>CMCC-CZ-TSCLX-20260807-001711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46242.00412037037</v>
      </c>
      <c r="D37" t="inlineStr">
        <is>
          <t>否</t>
        </is>
      </c>
      <c r="E37" s="53" t="n">
        <v>46241.67078703704</v>
      </c>
      <c r="F37" s="54">
        <f>(NOW()-E37)*24</f>
        <v/>
      </c>
      <c r="G37" t="inlineStr">
        <is>
          <t>13727977990</t>
        </is>
      </c>
      <c r="H37" t="inlineStr">
        <is>
          <t>2026-08-07 14:05:56</t>
        </is>
      </c>
      <c r="I37" t="inlineStr">
        <is>
          <t>潮州市潮安区归湖镇赤凤归湖网格X073县道砚田村</t>
        </is>
      </c>
      <c r="J37" t="inlineStr">
        <is>
          <t>林桂明</t>
        </is>
      </c>
      <c r="K37" t="inlineStr">
        <is>
          <t>北部四镇工作站</t>
        </is>
      </c>
      <c r="L37" t="inlineStr">
        <is>
          <t>潮安</t>
        </is>
      </c>
      <c r="M37" t="inlineStr">
        <is>
          <t>20260806174543X543594850</t>
        </is>
      </c>
      <c r="N37" t="inlineStr">
        <is>
          <t>CMCC-CZ-TSCLX-20260806-026533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46242.02681712963</v>
      </c>
      <c r="D38" t="inlineStr">
        <is>
          <t>否</t>
        </is>
      </c>
      <c r="E38" s="53" t="n">
        <v>46241.6934837963</v>
      </c>
      <c r="F38" s="54">
        <f>(NOW()-E38)*24</f>
        <v/>
      </c>
      <c r="G38" t="inlineStr">
        <is>
          <t>13652807007</t>
        </is>
      </c>
      <c r="H38" t="inlineStr">
        <is>
          <t>2026-08-07 14:38:37</t>
        </is>
      </c>
      <c r="I38" t="inlineStr">
        <is>
          <t>潮州市潮安区庵埠镇庵东网格安南路东岸国际</t>
        </is>
      </c>
      <c r="J38" t="inlineStr">
        <is>
          <t>林洽水</t>
        </is>
      </c>
      <c r="K38" t="inlineStr">
        <is>
          <t>潮安城区工作站</t>
        </is>
      </c>
      <c r="L38" t="inlineStr">
        <is>
          <t>潮安</t>
        </is>
      </c>
      <c r="M38" t="inlineStr">
        <is>
          <t>20260806175327X798987500</t>
        </is>
      </c>
      <c r="N38" t="inlineStr">
        <is>
          <t>CMCC-CZ-TSCLX-20260806-013600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46241.98982638889</v>
      </c>
      <c r="D39" t="inlineStr">
        <is>
          <t>否</t>
        </is>
      </c>
      <c r="E39" s="53" t="n">
        <v>46241.65649305555</v>
      </c>
      <c r="F39" s="54">
        <f>(NOW()-E39)*24</f>
        <v/>
      </c>
      <c r="G39" t="inlineStr">
        <is>
          <t>19807682086</t>
        </is>
      </c>
      <c r="H39" t="inlineStr">
        <is>
          <t>2026-08-07 13:45:21</t>
        </is>
      </c>
      <c r="I39" t="inlineStr">
        <is>
          <t>潮州市湘桥区太平街道西马网格北马路金山片区</t>
        </is>
      </c>
      <c r="J39" t="inlineStr">
        <is>
          <t>蔡梓康</t>
        </is>
      </c>
      <c r="M39" t="inlineStr">
        <is>
          <t>20260806175958X398886820</t>
        </is>
      </c>
      <c r="N39" t="inlineStr">
        <is>
          <t>CMCC-CZ-TSCLX-20260806-027274</t>
        </is>
      </c>
      <c r="O39" t="inlineStr">
        <is>
          <t>潮州</t>
        </is>
      </c>
      <c r="P39" t="inlineStr">
        <is>
          <t>湘桥区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46242.02379629629</v>
      </c>
      <c r="D40" t="inlineStr">
        <is>
          <t>否</t>
        </is>
      </c>
      <c r="E40" s="53" t="n">
        <v>46241.69046296296</v>
      </c>
      <c r="F40" s="54">
        <f>(NOW()-E40)*24</f>
        <v/>
      </c>
      <c r="G40" t="inlineStr">
        <is>
          <t>13715875028</t>
        </is>
      </c>
      <c r="H40" t="inlineStr">
        <is>
          <t>2026-08-07 14:34:16</t>
        </is>
      </c>
      <c r="I40" t="inlineStr">
        <is>
          <t>潮州市湘桥区官塘镇官塘网格安黄公路巷下村</t>
        </is>
      </c>
      <c r="J40" t="inlineStr">
        <is>
          <t>吴坊</t>
        </is>
      </c>
      <c r="K40" t="inlineStr">
        <is>
          <t>磷官铁工作站</t>
        </is>
      </c>
      <c r="L40" t="inlineStr">
        <is>
          <t>市区</t>
        </is>
      </c>
      <c r="M40" t="inlineStr">
        <is>
          <t>20260806150237X757034277</t>
        </is>
      </c>
      <c r="N40" t="inlineStr">
        <is>
          <t>CMCC-CZ-TSCLX-20260806-027127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46242.01659722222</v>
      </c>
      <c r="D41" t="inlineStr">
        <is>
          <t>否</t>
        </is>
      </c>
      <c r="E41" s="53" t="n">
        <v>46241.68326388889</v>
      </c>
      <c r="F41" s="54">
        <f>(NOW()-E41)*24</f>
        <v/>
      </c>
      <c r="G41" t="inlineStr">
        <is>
          <t>15816166316</t>
        </is>
      </c>
      <c r="H41" t="inlineStr">
        <is>
          <t>2026-08-07 14:23:54</t>
        </is>
      </c>
      <c r="I41" t="inlineStr">
        <is>
          <t>潮州市潮安区浮洋镇浮洋南网格庵后路庵后村</t>
        </is>
      </c>
      <c r="J41" t="inlineStr">
        <is>
          <t>卢楚佳</t>
        </is>
      </c>
      <c r="K41" t="inlineStr">
        <is>
          <t>浮洋网格</t>
        </is>
      </c>
      <c r="M41" t="inlineStr">
        <is>
          <t>20260806190811X491494868</t>
        </is>
      </c>
      <c r="N41" t="inlineStr">
        <is>
          <t>CMCC-CZ-TSCLX-20260806-026187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46242.02597222223</v>
      </c>
      <c r="D42" t="inlineStr">
        <is>
          <t>否</t>
        </is>
      </c>
      <c r="E42" s="53" t="n">
        <v>46241.69263888889</v>
      </c>
      <c r="F42" s="54">
        <f>(NOW()-E42)*24</f>
        <v/>
      </c>
      <c r="G42" t="inlineStr">
        <is>
          <t>13715798646</t>
        </is>
      </c>
      <c r="H42" t="inlineStr">
        <is>
          <t>2026-08-07 14:37:24</t>
        </is>
      </c>
      <c r="I42" t="inlineStr">
        <is>
          <t>潮州市潮安区归湖镇赤凤归湖网格X073县道山犁村</t>
        </is>
      </c>
      <c r="J42" t="inlineStr">
        <is>
          <t>林桂明</t>
        </is>
      </c>
      <c r="K42" t="inlineStr">
        <is>
          <t>北部四镇工作站</t>
        </is>
      </c>
      <c r="L42" t="inlineStr">
        <is>
          <t>潮安</t>
        </is>
      </c>
      <c r="M42" t="inlineStr">
        <is>
          <t>20260806194236X556913749</t>
        </is>
      </c>
      <c r="N42" t="inlineStr">
        <is>
          <t>CMCC-CZ-TSCLX-20260806-024769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46242.03223379629</v>
      </c>
      <c r="D43" t="inlineStr">
        <is>
          <t>否</t>
        </is>
      </c>
      <c r="E43" s="53" t="n">
        <v>46241.69890046296</v>
      </c>
      <c r="F43" s="54">
        <f>(NOW()-E43)*24</f>
        <v/>
      </c>
      <c r="G43" t="inlineStr">
        <is>
          <t>13531563300</t>
        </is>
      </c>
      <c r="H43" t="inlineStr">
        <is>
          <t>2026-08-07 14:46:25</t>
        </is>
      </c>
      <c r="I43" t="inlineStr">
        <is>
          <t>潮州市潮安区庵埠镇庵北网格彩文路龙光阳光水岸</t>
        </is>
      </c>
      <c r="J43" t="inlineStr">
        <is>
          <t>曾喜标</t>
        </is>
      </c>
      <c r="K43" t="inlineStr">
        <is>
          <t>潮安城区工作站</t>
        </is>
      </c>
      <c r="L43" t="inlineStr">
        <is>
          <t>潮安</t>
        </is>
      </c>
      <c r="M43" t="inlineStr">
        <is>
          <t>20260806194326X606187900</t>
        </is>
      </c>
      <c r="N43" t="inlineStr">
        <is>
          <t>CMCC-CZ-TSCLX-20260806-028111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46242.0078587963</v>
      </c>
      <c r="D44" t="inlineStr">
        <is>
          <t>否</t>
        </is>
      </c>
      <c r="E44" s="53" t="n">
        <v>46241.67452546296</v>
      </c>
      <c r="F44" s="54">
        <f>(NOW()-E44)*24</f>
        <v/>
      </c>
      <c r="G44" t="inlineStr">
        <is>
          <t>18316062978</t>
        </is>
      </c>
      <c r="H44" t="inlineStr">
        <is>
          <t>2026-08-07 14:11:19</t>
        </is>
      </c>
      <c r="I44" t="inlineStr">
        <is>
          <t>潮州市饶平县新丰镇网格334省道葵坑片区</t>
        </is>
      </c>
      <c r="J44" t="inlineStr">
        <is>
          <t>詹蔚均</t>
        </is>
      </c>
      <c r="K44" t="inlineStr">
        <is>
          <t>饶平北片工作站</t>
        </is>
      </c>
      <c r="L44" t="inlineStr">
        <is>
          <t>饶平</t>
        </is>
      </c>
      <c r="M44" t="inlineStr">
        <is>
          <t>20260806194815X895634965</t>
        </is>
      </c>
      <c r="N44" t="inlineStr">
        <is>
          <t>CMCC-CZ-TSCLX-20260806-034289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46242.00125</v>
      </c>
      <c r="D45" t="inlineStr">
        <is>
          <t>否</t>
        </is>
      </c>
      <c r="E45" s="53" t="n">
        <v>46241.66791666667</v>
      </c>
      <c r="F45" s="54">
        <f>(NOW()-E45)*24</f>
        <v/>
      </c>
      <c r="G45" t="inlineStr">
        <is>
          <t>13539399905</t>
        </is>
      </c>
      <c r="H45" t="inlineStr">
        <is>
          <t>2026-08-07 14:01:48</t>
        </is>
      </c>
      <c r="I45" t="inlineStr">
        <is>
          <t>潮州市湘桥区城西街道春光网格绿榕路春光景山村</t>
        </is>
      </c>
      <c r="J45" t="inlineStr">
        <is>
          <t>曹贤伟</t>
        </is>
      </c>
      <c r="K45" t="inlineStr">
        <is>
          <t>市区城北工作站</t>
        </is>
      </c>
      <c r="L45" t="inlineStr">
        <is>
          <t>市区</t>
        </is>
      </c>
      <c r="M45" t="inlineStr">
        <is>
          <t>20260806223444X884611338</t>
        </is>
      </c>
      <c r="N45" t="inlineStr">
        <is>
          <t>CMCC-CZ-TSCLX-20260806-031554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A46" t="inlineStr">
        <is>
          <t>已参评好</t>
        </is>
      </c>
      <c r="B46" t="inlineStr">
        <is>
          <t>是</t>
        </is>
      </c>
      <c r="C46" s="53" t="n">
        <v>46242.02540509259</v>
      </c>
      <c r="D46" t="inlineStr">
        <is>
          <t>否</t>
        </is>
      </c>
      <c r="E46" s="53" t="n">
        <v>46241.69207175926</v>
      </c>
      <c r="F46" s="54">
        <f>(NOW()-E46)*24</f>
        <v/>
      </c>
      <c r="G46" t="inlineStr">
        <is>
          <t>13715750027</t>
        </is>
      </c>
      <c r="H46" t="inlineStr">
        <is>
          <t>2026-08-07 14:36:35</t>
        </is>
      </c>
      <c r="I46" t="inlineStr">
        <is>
          <t>潮州市潮安区彩塘镇华美网格新安大道院前村</t>
        </is>
      </c>
      <c r="J46" t="inlineStr">
        <is>
          <t>陈嘉灿</t>
        </is>
      </c>
      <c r="K46" t="inlineStr">
        <is>
          <t>彩塘东凤工作站</t>
        </is>
      </c>
      <c r="L46" t="inlineStr">
        <is>
          <t>潮安</t>
        </is>
      </c>
      <c r="M46" t="inlineStr">
        <is>
          <t>20260807005539X339544577</t>
        </is>
      </c>
      <c r="N46" t="inlineStr">
        <is>
          <t>CMCC-CZ-TSCLX-20260807-006604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已参评</t>
        </is>
      </c>
    </row>
    <row r="47" ht="68" customHeight="1" s="1">
      <c r="B47" t="inlineStr">
        <is>
          <t>是</t>
        </is>
      </c>
      <c r="C47" s="53" t="n">
        <v>46242.00231481482</v>
      </c>
      <c r="D47" t="inlineStr">
        <is>
          <t>否</t>
        </is>
      </c>
      <c r="E47" s="53" t="n">
        <v>46241.66898148148</v>
      </c>
      <c r="F47" s="54">
        <f>(NOW()-E47)*24</f>
        <v/>
      </c>
      <c r="G47" t="inlineStr">
        <is>
          <t>13509006429</t>
        </is>
      </c>
      <c r="H47" t="inlineStr">
        <is>
          <t>2026-08-07 14:03:20</t>
        </is>
      </c>
      <c r="I47" t="inlineStr">
        <is>
          <t>潮州市湘桥区凤新街道北关网格春荣路兴业花园</t>
        </is>
      </c>
      <c r="J47" t="inlineStr">
        <is>
          <t>周创镔</t>
        </is>
      </c>
      <c r="K47" t="inlineStr">
        <is>
          <t>市区城北工作站</t>
        </is>
      </c>
      <c r="L47" t="inlineStr">
        <is>
          <t>市区</t>
        </is>
      </c>
      <c r="M47" t="inlineStr">
        <is>
          <t>20260807080745X265314650</t>
        </is>
      </c>
      <c r="N47" t="inlineStr">
        <is>
          <t>CMCC-CZ-TSCLX-20260807-000225</t>
        </is>
      </c>
      <c r="O47" t="inlineStr">
        <is>
          <t>潮州</t>
        </is>
      </c>
      <c r="P47" t="inlineStr">
        <is>
          <t>湘桥区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46242.03207175926</v>
      </c>
      <c r="D48" t="inlineStr">
        <is>
          <t>否</t>
        </is>
      </c>
      <c r="E48" s="53" t="n">
        <v>46241.69873842593</v>
      </c>
      <c r="F48" s="54">
        <f>(NOW()-E48)*24</f>
        <v/>
      </c>
      <c r="G48" t="inlineStr">
        <is>
          <t>15976320682</t>
        </is>
      </c>
      <c r="H48" t="inlineStr">
        <is>
          <t>2026-08-07 14:46:11</t>
        </is>
      </c>
      <c r="I48" t="inlineStr">
        <is>
          <t>潮州市潮安区彩塘镇宏安网格宏安大道宏二村</t>
        </is>
      </c>
      <c r="J48" t="inlineStr">
        <is>
          <t>陈海灿</t>
        </is>
      </c>
      <c r="K48" t="inlineStr">
        <is>
          <t>彩塘东凤工作站</t>
        </is>
      </c>
      <c r="L48" t="inlineStr">
        <is>
          <t>潮安</t>
        </is>
      </c>
      <c r="M48" t="inlineStr">
        <is>
          <t>20260807082808X488215871</t>
        </is>
      </c>
      <c r="N48" t="inlineStr">
        <is>
          <t>CMCC-CZ-TSCLX-20260807-003625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用户一直联系不上</t>
        </is>
      </c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46242.02518518519</v>
      </c>
      <c r="D49" t="inlineStr">
        <is>
          <t>否</t>
        </is>
      </c>
      <c r="E49" s="53" t="n">
        <v>46241.69185185185</v>
      </c>
      <c r="F49" s="54">
        <f>(NOW()-E49)*24</f>
        <v/>
      </c>
      <c r="G49" t="inlineStr">
        <is>
          <t>13631018664</t>
        </is>
      </c>
      <c r="H49" t="inlineStr">
        <is>
          <t>2026-08-07 14:36:16</t>
        </is>
      </c>
      <c r="I49" t="inlineStr">
        <is>
          <t>潮州市潮安区彩塘镇华美网格新安大道院前村</t>
        </is>
      </c>
      <c r="J49" t="inlineStr">
        <is>
          <t>陈嘉灿</t>
        </is>
      </c>
      <c r="K49" t="inlineStr">
        <is>
          <t>彩塘东凤工作站</t>
        </is>
      </c>
      <c r="L49" t="inlineStr">
        <is>
          <t>潮安</t>
        </is>
      </c>
      <c r="M49" t="inlineStr">
        <is>
          <t>20260807092742X627529470</t>
        </is>
      </c>
      <c r="N49" t="inlineStr">
        <is>
          <t>CMCC-CZ-TSCLX-20260807-004665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拉黑了</t>
        </is>
      </c>
    </row>
    <row r="50" ht="68" customHeight="1" s="1">
      <c r="B50" t="inlineStr">
        <is>
          <t>是</t>
        </is>
      </c>
      <c r="C50" s="53" t="n">
        <v>46242.00129629629</v>
      </c>
      <c r="D50" t="inlineStr">
        <is>
          <t>否</t>
        </is>
      </c>
      <c r="E50" s="53" t="n">
        <v>46241.66796296297</v>
      </c>
      <c r="F50" s="54">
        <f>(NOW()-E50)*24</f>
        <v/>
      </c>
      <c r="G50" t="inlineStr">
        <is>
          <t>13715809150</t>
        </is>
      </c>
      <c r="H50" t="inlineStr">
        <is>
          <t>2026-08-07 14:01:52</t>
        </is>
      </c>
      <c r="I50" t="inlineStr">
        <is>
          <t>潮州市潮安区登塘镇登塘网格枫榴路溪墘寮村</t>
        </is>
      </c>
      <c r="J50" t="inlineStr">
        <is>
          <t>郑杰帆</t>
        </is>
      </c>
      <c r="K50" t="inlineStr">
        <is>
          <t>古巷登塘工作站</t>
        </is>
      </c>
      <c r="L50" t="inlineStr">
        <is>
          <t>潮安</t>
        </is>
      </c>
      <c r="M50" t="inlineStr">
        <is>
          <t>20260807101413X853474565</t>
        </is>
      </c>
      <c r="N50" t="inlineStr">
        <is>
          <t>CMCC-CZ-TSCLX-20260807-000711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46242.0040625</v>
      </c>
      <c r="D51" t="inlineStr">
        <is>
          <t>否</t>
        </is>
      </c>
      <c r="E51" s="53" t="n">
        <v>46241.67072916667</v>
      </c>
      <c r="F51" s="54">
        <f>(NOW()-E51)*24</f>
        <v/>
      </c>
      <c r="G51" t="inlineStr">
        <is>
          <t>13413731195</t>
        </is>
      </c>
      <c r="H51" t="inlineStr">
        <is>
          <t>2026-08-07 14:05:51</t>
        </is>
      </c>
      <c r="I51" t="inlineStr">
        <is>
          <t>潮州市湘桥区凤新街道北关网格春荣路莲花园</t>
        </is>
      </c>
      <c r="J51" t="inlineStr">
        <is>
          <t>周创镔</t>
        </is>
      </c>
      <c r="K51" t="inlineStr">
        <is>
          <t>市区城北工作站</t>
        </is>
      </c>
      <c r="L51" t="inlineStr">
        <is>
          <t>市区</t>
        </is>
      </c>
      <c r="M51" t="inlineStr">
        <is>
          <t>20260807104110X470549631</t>
        </is>
      </c>
      <c r="N51" t="inlineStr">
        <is>
          <t>CMCC-CZ-TSCLX-20260807-007916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46242.01309027777</v>
      </c>
      <c r="D52" t="inlineStr">
        <is>
          <t>否</t>
        </is>
      </c>
      <c r="E52" s="53" t="n">
        <v>46241.67975694445</v>
      </c>
      <c r="F52" s="54">
        <f>(NOW()-E52)*24</f>
        <v/>
      </c>
      <c r="G52" t="inlineStr">
        <is>
          <t>15976344075</t>
        </is>
      </c>
      <c r="H52" t="inlineStr">
        <is>
          <t>2026-08-07 14:18:51</t>
        </is>
      </c>
      <c r="I52" t="inlineStr">
        <is>
          <t>潮州市湘桥区凤新街道云梯网格潮州大道云梯村</t>
        </is>
      </c>
      <c r="J52" t="inlineStr">
        <is>
          <t>许湘木</t>
        </is>
      </c>
      <c r="K52" t="inlineStr">
        <is>
          <t>市区城北工作站</t>
        </is>
      </c>
      <c r="L52" t="inlineStr">
        <is>
          <t>市区</t>
        </is>
      </c>
      <c r="M52" t="inlineStr">
        <is>
          <t>20260807113741X861414569</t>
        </is>
      </c>
      <c r="N52" t="inlineStr">
        <is>
          <t>CMCC-CZ-TSCLX-20260807-013084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46242.02207175926</v>
      </c>
      <c r="D53" t="inlineStr">
        <is>
          <t>否</t>
        </is>
      </c>
      <c r="E53" s="53" t="n">
        <v>46241.68873842592</v>
      </c>
      <c r="F53" s="54">
        <f>(NOW()-E53)*24</f>
        <v/>
      </c>
      <c r="G53" t="inlineStr">
        <is>
          <t>13827350228</t>
        </is>
      </c>
      <c r="H53" t="inlineStr">
        <is>
          <t>2026-08-07 14:31:47</t>
        </is>
      </c>
      <c r="I53" t="inlineStr">
        <is>
          <t>潮州市饶平县三饶镇网格222省道在城村</t>
        </is>
      </c>
      <c r="J53" t="inlineStr">
        <is>
          <t>尤少伟</t>
        </is>
      </c>
      <c r="K53" t="inlineStr">
        <is>
          <t>饶平北片工作站</t>
        </is>
      </c>
      <c r="L53" t="inlineStr">
        <is>
          <t>饶平</t>
        </is>
      </c>
      <c r="M53" t="inlineStr">
        <is>
          <t>20260807122831X911513194</t>
        </is>
      </c>
      <c r="N53" t="inlineStr">
        <is>
          <t>CMCC-CZ-TSCLX-20260807-019401</t>
        </is>
      </c>
      <c r="O53" t="inlineStr">
        <is>
          <t>潮州</t>
        </is>
      </c>
      <c r="P53" t="inlineStr">
        <is>
          <t>饶平县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46242.03053240741</v>
      </c>
      <c r="D54" t="inlineStr">
        <is>
          <t>否</t>
        </is>
      </c>
      <c r="E54" s="53" t="n">
        <v>46241.69719907407</v>
      </c>
      <c r="F54" s="54">
        <f>(NOW()-E54)*24</f>
        <v/>
      </c>
      <c r="G54" t="inlineStr">
        <is>
          <t>15876855451</t>
        </is>
      </c>
      <c r="H54" t="inlineStr">
        <is>
          <t>2026-08-07 14:43:58</t>
        </is>
      </c>
      <c r="I54" t="inlineStr">
        <is>
          <t>潮州市饶平县黄冈镇河北网格公园大道公园大道东(二)片区</t>
        </is>
      </c>
      <c r="J54" t="inlineStr">
        <is>
          <t>余泽彬</t>
        </is>
      </c>
      <c r="K54" t="inlineStr">
        <is>
          <t>饶平城区工作站</t>
        </is>
      </c>
      <c r="L54" t="inlineStr">
        <is>
          <t>饶平</t>
        </is>
      </c>
      <c r="M54" t="inlineStr">
        <is>
          <t>20260807125445X485790993</t>
        </is>
      </c>
      <c r="N54" t="inlineStr">
        <is>
          <t>CMCC-CZ-TSCLX-20260807-022012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46242.15564814815</v>
      </c>
      <c r="D55" t="inlineStr">
        <is>
          <t>否</t>
        </is>
      </c>
      <c r="E55" s="53" t="n">
        <v>46241.82231481482</v>
      </c>
      <c r="F55" s="54">
        <f>(NOW()-E55)*24</f>
        <v/>
      </c>
      <c r="G55" t="inlineStr">
        <is>
          <t>13433780767</t>
        </is>
      </c>
      <c r="H55" t="inlineStr">
        <is>
          <t>2026-08-07 17:44:08</t>
        </is>
      </c>
      <c r="I55" t="inlineStr">
        <is>
          <t>潮州市潮安区金石镇金石北网格鹳焦路远光村</t>
        </is>
      </c>
      <c r="J55" t="inlineStr">
        <is>
          <t>林彬举</t>
        </is>
      </c>
      <c r="K55" t="inlineStr">
        <is>
          <t>高铁三镇工作站</t>
        </is>
      </c>
      <c r="L55" t="inlineStr">
        <is>
          <t>潮安</t>
        </is>
      </c>
      <c r="M55" t="inlineStr">
        <is>
          <t>20260807073801X481746498</t>
        </is>
      </c>
      <c r="N55" t="inlineStr">
        <is>
          <t>CMCC-CZ-TSCLX-20260804-006673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46242.19300925926</v>
      </c>
      <c r="D56" t="inlineStr">
        <is>
          <t>否</t>
        </is>
      </c>
      <c r="E56" s="53" t="n">
        <v>46241.85967592592</v>
      </c>
      <c r="F56" s="54">
        <f>(NOW()-E56)*24</f>
        <v/>
      </c>
      <c r="G56" t="inlineStr">
        <is>
          <t>15876888727</t>
        </is>
      </c>
      <c r="H56" t="inlineStr">
        <is>
          <t>2026-08-07 18:37:56</t>
        </is>
      </c>
      <c r="I56" t="inlineStr">
        <is>
          <t>潮州市潮安区彩塘镇宏安网格宏安大道宏二工业区</t>
        </is>
      </c>
      <c r="J56" t="inlineStr">
        <is>
          <t>陈海灿</t>
        </is>
      </c>
      <c r="K56" t="inlineStr">
        <is>
          <t>彩塘东凤工作站</t>
        </is>
      </c>
      <c r="L56" t="inlineStr">
        <is>
          <t>潮安</t>
        </is>
      </c>
      <c r="M56" t="inlineStr">
        <is>
          <t>20260807173250X170122574</t>
        </is>
      </c>
      <c r="N56" t="inlineStr">
        <is>
          <t>CMCC-CZ-TSCLX-20260806-003494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46242.07041666667</v>
      </c>
      <c r="D57" t="inlineStr">
        <is>
          <t>否</t>
        </is>
      </c>
      <c r="E57" s="53" t="n">
        <v>46241.73708333333</v>
      </c>
      <c r="F57" s="54">
        <f>(NOW()-E57)*24</f>
        <v/>
      </c>
      <c r="G57" t="inlineStr">
        <is>
          <t>13600121349</t>
        </is>
      </c>
      <c r="H57" t="inlineStr">
        <is>
          <t>2026-08-07 15:41:24</t>
        </is>
      </c>
      <c r="I57" t="inlineStr">
        <is>
          <t>潮州市潮安区枫溪镇如意网格新风路詹厝村</t>
        </is>
      </c>
      <c r="J57" t="inlineStr">
        <is>
          <t>洪溢</t>
        </is>
      </c>
      <c r="K57" t="inlineStr">
        <is>
          <t>瓷都枫溪工作站</t>
        </is>
      </c>
      <c r="L57" t="inlineStr">
        <is>
          <t>市区</t>
        </is>
      </c>
      <c r="M57" t="inlineStr">
        <is>
          <t>20260806185602X762944341</t>
        </is>
      </c>
      <c r="N57" t="inlineStr">
        <is>
          <t>CMCC-CZ-TSCLX-20260806-026740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46242.07773148148</v>
      </c>
      <c r="D58" t="inlineStr">
        <is>
          <t>否</t>
        </is>
      </c>
      <c r="E58" s="53" t="n">
        <v>46241.74439814815</v>
      </c>
      <c r="F58" s="54">
        <f>(NOW()-E58)*24</f>
        <v/>
      </c>
      <c r="G58" t="inlineStr">
        <is>
          <t>17880673446</t>
        </is>
      </c>
      <c r="H58" t="inlineStr">
        <is>
          <t>2026-08-07 15:51:56</t>
        </is>
      </c>
      <c r="I58" t="inlineStr">
        <is>
          <t>潮州市潮安区彩塘镇金砂网格彩金路金砂二村</t>
        </is>
      </c>
      <c r="J58" t="inlineStr">
        <is>
          <t>杨鑫泳</t>
        </is>
      </c>
      <c r="K58" t="inlineStr">
        <is>
          <t>彩塘东凤工作站</t>
        </is>
      </c>
      <c r="L58" t="inlineStr">
        <is>
          <t>潮安</t>
        </is>
      </c>
      <c r="M58" t="inlineStr">
        <is>
          <t>20260806190408X248200200</t>
        </is>
      </c>
      <c r="N58" t="inlineStr">
        <is>
          <t>CMCC-CZ-TSCLX-20260806-033321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46242.11380787037</v>
      </c>
      <c r="D59" t="inlineStr">
        <is>
          <t>否</t>
        </is>
      </c>
      <c r="E59" s="53" t="n">
        <v>46241.78047453704</v>
      </c>
      <c r="F59" s="54">
        <f>(NOW()-E59)*24</f>
        <v/>
      </c>
      <c r="G59" t="inlineStr">
        <is>
          <t>13671403095</t>
        </is>
      </c>
      <c r="H59" t="inlineStr">
        <is>
          <t>2026-08-07 16:43:53</t>
        </is>
      </c>
      <c r="I59" t="inlineStr">
        <is>
          <t>潮州市饶平县柘林镇柘林网格X082县道柘北村</t>
        </is>
      </c>
      <c r="J59" t="inlineStr">
        <is>
          <t>陈荣锐</t>
        </is>
      </c>
      <c r="M59" t="inlineStr">
        <is>
          <t>20260806191452X892921999</t>
        </is>
      </c>
      <c r="N59" t="inlineStr">
        <is>
          <t>CMCC-CZ-TSCLX-20260806-034273</t>
        </is>
      </c>
      <c r="O59" t="inlineStr">
        <is>
          <t>潮州</t>
        </is>
      </c>
      <c r="P59" t="inlineStr">
        <is>
          <t>饶平县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46242.10681712963</v>
      </c>
      <c r="D60" t="inlineStr">
        <is>
          <t>否</t>
        </is>
      </c>
      <c r="E60" s="53" t="n">
        <v>46241.7734837963</v>
      </c>
      <c r="F60" s="54">
        <f>(NOW()-E60)*24</f>
        <v/>
      </c>
      <c r="G60" t="inlineStr">
        <is>
          <t>15812671343</t>
        </is>
      </c>
      <c r="H60" t="inlineStr">
        <is>
          <t>2026-08-07 16:33:49</t>
        </is>
      </c>
      <c r="I60" t="inlineStr">
        <is>
          <t>潮州市潮安区古巷镇枫洋网格枫洋市路枫洋枫二村</t>
        </is>
      </c>
      <c r="J60" t="inlineStr">
        <is>
          <t>卢泽思</t>
        </is>
      </c>
      <c r="K60" t="inlineStr">
        <is>
          <t>古巷登塘工作站</t>
        </is>
      </c>
      <c r="L60" t="inlineStr">
        <is>
          <t>潮安</t>
        </is>
      </c>
      <c r="M60" t="inlineStr">
        <is>
          <t>20260806194551X751750602</t>
        </is>
      </c>
      <c r="N60" t="inlineStr">
        <is>
          <t>CMCC-CZ-TSCLX-20260806-029909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46242.06568287037</v>
      </c>
      <c r="D61" t="inlineStr">
        <is>
          <t>否</t>
        </is>
      </c>
      <c r="E61" s="53" t="n">
        <v>46241.73234953704</v>
      </c>
      <c r="F61" s="54">
        <f>(NOW()-E61)*24</f>
        <v/>
      </c>
      <c r="G61" t="inlineStr">
        <is>
          <t>18025737418</t>
        </is>
      </c>
      <c r="H61" t="inlineStr">
        <is>
          <t>2026-08-07 15:34:35</t>
        </is>
      </c>
      <c r="I61" t="inlineStr">
        <is>
          <t>潮州市湘桥区磷溪镇磷溪溪口网格磷溪大道仙美村【可装2000M】</t>
        </is>
      </c>
      <c r="J61" t="inlineStr">
        <is>
          <t>陆淳鑫</t>
        </is>
      </c>
      <c r="K61" t="inlineStr">
        <is>
          <t>磷官铁工作站</t>
        </is>
      </c>
      <c r="L61" t="inlineStr">
        <is>
          <t>市区</t>
        </is>
      </c>
      <c r="M61" t="inlineStr">
        <is>
          <t>20260806194802X882435663</t>
        </is>
      </c>
      <c r="N61" t="inlineStr">
        <is>
          <t>CMCC-CZ-TSCLX-20260806-024191</t>
        </is>
      </c>
      <c r="O61" t="inlineStr">
        <is>
          <t>潮州</t>
        </is>
      </c>
      <c r="P61" t="inlineStr">
        <is>
          <t>湘桥区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46242.13719907407</v>
      </c>
      <c r="D62" t="inlineStr">
        <is>
          <t>否</t>
        </is>
      </c>
      <c r="E62" s="53" t="n">
        <v>46241.80386574074</v>
      </c>
      <c r="F62" s="54">
        <f>(NOW()-E62)*24</f>
        <v/>
      </c>
      <c r="G62" t="inlineStr">
        <is>
          <t>15089778922</t>
        </is>
      </c>
      <c r="H62" t="inlineStr">
        <is>
          <t>2026-08-07 17:17:34</t>
        </is>
      </c>
      <c r="I62" t="inlineStr">
        <is>
          <t>潮州市潮安区金石镇金石北网格龙下路龙下村</t>
        </is>
      </c>
      <c r="J62" t="inlineStr">
        <is>
          <t>洪名鑫</t>
        </is>
      </c>
      <c r="K62" t="inlineStr">
        <is>
          <t>高铁三镇工作站</t>
        </is>
      </c>
      <c r="L62" t="inlineStr">
        <is>
          <t>潮安</t>
        </is>
      </c>
      <c r="M62" t="inlineStr">
        <is>
          <t>20260806200230X750371825</t>
        </is>
      </c>
      <c r="N62" t="inlineStr">
        <is>
          <t>CMCC-CZ-TSCLX-20260806-033448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46242.07539351852</v>
      </c>
      <c r="D63" t="inlineStr">
        <is>
          <t>否</t>
        </is>
      </c>
      <c r="E63" s="53" t="n">
        <v>46241.74206018518</v>
      </c>
      <c r="F63" s="54">
        <f>(NOW()-E63)*24</f>
        <v/>
      </c>
      <c r="G63" t="inlineStr">
        <is>
          <t>13690050527</t>
        </is>
      </c>
      <c r="H63" t="inlineStr">
        <is>
          <t>2026-08-07 15:48:34</t>
        </is>
      </c>
      <c r="I63" t="inlineStr">
        <is>
          <t>潮州市潮安区凤塘镇凤塘西网格书安路书图村</t>
        </is>
      </c>
      <c r="J63" t="inlineStr">
        <is>
          <t>郑楚龙</t>
        </is>
      </c>
      <c r="K63" t="inlineStr">
        <is>
          <t>凤塘镇区工作站</t>
        </is>
      </c>
      <c r="L63" t="inlineStr">
        <is>
          <t>潮安</t>
        </is>
      </c>
      <c r="M63" t="inlineStr">
        <is>
          <t>20260806220949X389290853</t>
        </is>
      </c>
      <c r="N63" t="inlineStr">
        <is>
          <t>CMCC-CZ-TSCLX-20260806-032896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46242.09260416667</v>
      </c>
      <c r="D64" t="inlineStr">
        <is>
          <t>否</t>
        </is>
      </c>
      <c r="E64" s="53" t="n">
        <v>46241.75927083333</v>
      </c>
      <c r="F64" s="54">
        <f>(NOW()-E64)*24</f>
        <v/>
      </c>
      <c r="G64" t="inlineStr">
        <is>
          <t>13828382868</t>
        </is>
      </c>
      <c r="H64" t="inlineStr">
        <is>
          <t>2026-08-07 16:13:21</t>
        </is>
      </c>
      <c r="I64" t="inlineStr">
        <is>
          <t>潮州市潮安区枫溪镇奎元网格彩虹东路翠景居B区</t>
        </is>
      </c>
      <c r="J64" t="inlineStr">
        <is>
          <t>廖庆鑫</t>
        </is>
      </c>
      <c r="K64" t="inlineStr">
        <is>
          <t>瓷都枫溪工作站</t>
        </is>
      </c>
      <c r="L64" t="inlineStr">
        <is>
          <t>市区</t>
        </is>
      </c>
      <c r="M64" t="inlineStr">
        <is>
          <t>20260806222550X350936993</t>
        </is>
      </c>
      <c r="N64" t="inlineStr">
        <is>
          <t>CMCC-CZ-TSCLX-20260806-031944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46242.10662037037</v>
      </c>
      <c r="D65" t="inlineStr">
        <is>
          <t>否</t>
        </is>
      </c>
      <c r="E65" s="53" t="n">
        <v>46241.77328703704</v>
      </c>
      <c r="F65" s="54">
        <f>(NOW()-E65)*24</f>
        <v/>
      </c>
      <c r="G65" t="inlineStr">
        <is>
          <t>13827354356</t>
        </is>
      </c>
      <c r="H65" t="inlineStr">
        <is>
          <t>2026-08-07 16:33:32</t>
        </is>
      </c>
      <c r="I65" t="inlineStr">
        <is>
          <t>潮州市饶平县联饶镇网格S222省道后葛村</t>
        </is>
      </c>
      <c r="J65" t="inlineStr">
        <is>
          <t>吴镇周</t>
        </is>
      </c>
      <c r="K65" t="inlineStr">
        <is>
          <t>饶平城区工作站</t>
        </is>
      </c>
      <c r="L65" t="inlineStr">
        <is>
          <t>饶平</t>
        </is>
      </c>
      <c r="M65" t="inlineStr">
        <is>
          <t>20260807091132X921349660</t>
        </is>
      </c>
      <c r="N65" t="inlineStr">
        <is>
          <t>CMCC-CZ-TSCLX-20260807-009117</t>
        </is>
      </c>
      <c r="O65" t="inlineStr">
        <is>
          <t>潮州</t>
        </is>
      </c>
      <c r="P65" t="inlineStr">
        <is>
          <t>饶平县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用户不懂操作</t>
        </is>
      </c>
    </row>
    <row r="66" ht="68" customHeight="1" s="1">
      <c r="B66" t="inlineStr">
        <is>
          <t>是</t>
        </is>
      </c>
      <c r="C66" s="53" t="n">
        <v>46242.10097222222</v>
      </c>
      <c r="D66" t="inlineStr">
        <is>
          <t>否</t>
        </is>
      </c>
      <c r="E66" s="53" t="n">
        <v>46241.76763888889</v>
      </c>
      <c r="F66" s="54">
        <f>(NOW()-E66)*24</f>
        <v/>
      </c>
      <c r="G66" t="inlineStr">
        <is>
          <t>13829065830</t>
        </is>
      </c>
      <c r="H66" t="inlineStr">
        <is>
          <t>2026-08-07 16:25:24</t>
        </is>
      </c>
      <c r="I66" t="inlineStr">
        <is>
          <t>潮州市湘桥区意溪镇意溪网格意东三路华侨城纯水岸</t>
        </is>
      </c>
      <c r="J66" t="inlineStr">
        <is>
          <t>谢洽杰</t>
        </is>
      </c>
      <c r="K66" t="inlineStr">
        <is>
          <t>韩江新城工作站</t>
        </is>
      </c>
      <c r="L66" t="inlineStr">
        <is>
          <t>市区</t>
        </is>
      </c>
      <c r="M66" t="inlineStr">
        <is>
          <t>20260807091441X281854272</t>
        </is>
      </c>
      <c r="N66" t="inlineStr">
        <is>
          <t>CMCC-CZ-TSCLX-20260807-001837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46242.20555555556</v>
      </c>
      <c r="D67" t="inlineStr">
        <is>
          <t>否</t>
        </is>
      </c>
      <c r="E67" s="53" t="n">
        <v>46241.87222222222</v>
      </c>
      <c r="F67" s="54">
        <f>(NOW()-E67)*24</f>
        <v/>
      </c>
      <c r="G67" t="inlineStr">
        <is>
          <t>15976304953</t>
        </is>
      </c>
      <c r="H67" t="inlineStr">
        <is>
          <t>2026-08-07 18:56:00</t>
        </is>
      </c>
      <c r="I67" t="inlineStr">
        <is>
          <t>潮州市饶平县汤溪镇汤溪镇网格S222省道河西村片区</t>
        </is>
      </c>
      <c r="J67" t="inlineStr">
        <is>
          <t>王少永</t>
        </is>
      </c>
      <c r="K67" t="inlineStr">
        <is>
          <t>饶平中片工作站</t>
        </is>
      </c>
      <c r="L67" t="inlineStr">
        <is>
          <t>饶平</t>
        </is>
      </c>
      <c r="M67" t="inlineStr">
        <is>
          <t>20260805180358X238157540</t>
        </is>
      </c>
      <c r="N67" t="inlineStr">
        <is>
          <t>CMCC-CZ-TSCLX-20260807-005551</t>
        </is>
      </c>
      <c r="O67" t="inlineStr">
        <is>
          <t>潮州</t>
        </is>
      </c>
      <c r="P67" t="inlineStr">
        <is>
          <t>饶平县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46242.03600694444</v>
      </c>
      <c r="D68" t="inlineStr">
        <is>
          <t>否</t>
        </is>
      </c>
      <c r="E68" s="53" t="n">
        <v>46241.70267361111</v>
      </c>
      <c r="F68" s="54">
        <f>(NOW()-E68)*24</f>
        <v/>
      </c>
      <c r="G68" t="inlineStr">
        <is>
          <t>15816198828</t>
        </is>
      </c>
      <c r="H68" t="inlineStr">
        <is>
          <t>2026-08-07 14:51:51</t>
        </is>
      </c>
      <c r="I68" t="inlineStr">
        <is>
          <t>潮州市潮安区枫溪镇奎元网格彩虹东路翠景居B区</t>
        </is>
      </c>
      <c r="J68" t="inlineStr">
        <is>
          <t>廖庆鑫</t>
        </is>
      </c>
      <c r="K68" t="inlineStr">
        <is>
          <t>瓷都枫溪工作站</t>
        </is>
      </c>
      <c r="L68" t="inlineStr">
        <is>
          <t>市区</t>
        </is>
      </c>
      <c r="M68" t="inlineStr">
        <is>
          <t>20260807094346X263844720</t>
        </is>
      </c>
      <c r="N68" t="inlineStr">
        <is>
          <t>CMCC-CZ-TSCLX-20260807-003679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46242.15756944445</v>
      </c>
      <c r="D69" t="inlineStr">
        <is>
          <t>否</t>
        </is>
      </c>
      <c r="E69" s="53" t="n">
        <v>46241.82423611111</v>
      </c>
      <c r="F69" s="54">
        <f>(NOW()-E69)*24</f>
        <v/>
      </c>
      <c r="G69" t="inlineStr">
        <is>
          <t>13715768241</t>
        </is>
      </c>
      <c r="H69" t="inlineStr">
        <is>
          <t>2026-08-07 17:46:54</t>
        </is>
      </c>
      <c r="I69" t="inlineStr">
        <is>
          <t>潮州市潮安区枫溪镇池湖网格池湖路池湖村</t>
        </is>
      </c>
      <c r="J69" t="inlineStr">
        <is>
          <t>卢奕鑫</t>
        </is>
      </c>
      <c r="K69" t="inlineStr">
        <is>
          <t>瓷都枫溪工作站</t>
        </is>
      </c>
      <c r="L69" t="inlineStr">
        <is>
          <t>市区</t>
        </is>
      </c>
      <c r="M69" t="inlineStr">
        <is>
          <t>20260807095829X909630117</t>
        </is>
      </c>
      <c r="N69" t="inlineStr">
        <is>
          <t>CMCC-CZ-TSCLX-20260807-003687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46242.09015046297</v>
      </c>
      <c r="D70" t="inlineStr">
        <is>
          <t>否</t>
        </is>
      </c>
      <c r="E70" s="53" t="n">
        <v>46241.75681712963</v>
      </c>
      <c r="F70" s="54">
        <f>(NOW()-E70)*24</f>
        <v/>
      </c>
      <c r="G70" t="inlineStr">
        <is>
          <t>13828316830</t>
        </is>
      </c>
      <c r="H70" t="inlineStr">
        <is>
          <t>2026-08-07 16:09:49</t>
        </is>
      </c>
      <c r="I70" t="inlineStr">
        <is>
          <t>潮州市湘桥区凤新街道陈桥网格新洋路陈桥新埔村</t>
        </is>
      </c>
      <c r="J70" t="inlineStr">
        <is>
          <t>张泽鸿</t>
        </is>
      </c>
      <c r="K70" t="inlineStr">
        <is>
          <t>市区城北工作站</t>
        </is>
      </c>
      <c r="L70" t="inlineStr">
        <is>
          <t>市区</t>
        </is>
      </c>
      <c r="M70" t="inlineStr">
        <is>
          <t>20260807102500X500600449</t>
        </is>
      </c>
      <c r="N70" t="inlineStr">
        <is>
          <t>CMCC-CZ-TSCLX-20260807-000700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46242.06378472222</v>
      </c>
      <c r="D71" t="inlineStr">
        <is>
          <t>否</t>
        </is>
      </c>
      <c r="E71" s="53" t="n">
        <v>46241.73045138889</v>
      </c>
      <c r="F71" s="54">
        <f>(NOW()-E71)*24</f>
        <v/>
      </c>
      <c r="G71" t="inlineStr">
        <is>
          <t>13690033568</t>
        </is>
      </c>
      <c r="H71" t="inlineStr">
        <is>
          <t>2026-08-07 15:31:51</t>
        </is>
      </c>
      <c r="I71" t="inlineStr">
        <is>
          <t>潮州市潮安区枫溪镇瓷兴网格长德路枫二新村后片</t>
        </is>
      </c>
      <c r="J71" t="inlineStr">
        <is>
          <t>陈庆海</t>
        </is>
      </c>
      <c r="K71" t="inlineStr">
        <is>
          <t>瓷都枫溪工作站</t>
        </is>
      </c>
      <c r="L71" t="inlineStr">
        <is>
          <t>市区</t>
        </is>
      </c>
      <c r="M71" t="inlineStr">
        <is>
          <t>20260805203852X532828193</t>
        </is>
      </c>
      <c r="N71" t="inlineStr">
        <is>
          <t>CMCC-CZ-TSCLX-20260807-001267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46242.15106481482</v>
      </c>
      <c r="D72" t="inlineStr">
        <is>
          <t>否</t>
        </is>
      </c>
      <c r="E72" s="53" t="n">
        <v>46241.81773148148</v>
      </c>
      <c r="F72" s="54">
        <f>(NOW()-E72)*24</f>
        <v/>
      </c>
      <c r="G72" t="inlineStr">
        <is>
          <t>13539383559</t>
        </is>
      </c>
      <c r="H72" t="inlineStr">
        <is>
          <t>2026-08-07 17:37:32</t>
        </is>
      </c>
      <c r="I72" t="inlineStr">
        <is>
          <t>潮州市潮安区枫溪镇如意网格潮汕路山边村</t>
        </is>
      </c>
      <c r="J72" t="inlineStr">
        <is>
          <t>林宏彬</t>
        </is>
      </c>
      <c r="K72" t="inlineStr">
        <is>
          <t>瓷都枫溪工作站</t>
        </is>
      </c>
      <c r="L72" t="inlineStr">
        <is>
          <t>市区</t>
        </is>
      </c>
      <c r="M72" t="inlineStr">
        <is>
          <t>20260807102701X621096649</t>
        </is>
      </c>
      <c r="N72" t="inlineStr">
        <is>
          <t>CMCC-CZ-TSCLX-20260807-010124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46242.14006944445</v>
      </c>
      <c r="D73" t="inlineStr">
        <is>
          <t>否</t>
        </is>
      </c>
      <c r="E73" s="53" t="n">
        <v>46241.80673611111</v>
      </c>
      <c r="F73" s="54">
        <f>(NOW()-E73)*24</f>
        <v/>
      </c>
      <c r="G73" t="inlineStr">
        <is>
          <t>13827366365</t>
        </is>
      </c>
      <c r="H73" t="inlineStr">
        <is>
          <t>2026-08-07 17:21:42</t>
        </is>
      </c>
      <c r="I73" t="inlineStr">
        <is>
          <t>潮州市饶平县黄冈镇中心网格222省道上林村</t>
        </is>
      </c>
      <c r="J73" t="inlineStr">
        <is>
          <t>郑晓杰</t>
        </is>
      </c>
      <c r="K73" t="inlineStr">
        <is>
          <t>饶平城区工作站</t>
        </is>
      </c>
      <c r="L73" t="inlineStr">
        <is>
          <t>饶平</t>
        </is>
      </c>
      <c r="M73" t="inlineStr">
        <is>
          <t>20260807103608X168330502</t>
        </is>
      </c>
      <c r="N73" t="inlineStr">
        <is>
          <t>CMCC-CZ-TSCLX-20260807-000733</t>
        </is>
      </c>
      <c r="O73" t="inlineStr">
        <is>
          <t>潮州</t>
        </is>
      </c>
      <c r="P73" t="inlineStr">
        <is>
          <t>饶平县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46242.15278935185</v>
      </c>
      <c r="D74" t="inlineStr">
        <is>
          <t>否</t>
        </is>
      </c>
      <c r="E74" s="53" t="n">
        <v>46241.81945601852</v>
      </c>
      <c r="F74" s="54">
        <f>(NOW()-E74)*24</f>
        <v/>
      </c>
      <c r="G74" t="inlineStr">
        <is>
          <t>13827308429</t>
        </is>
      </c>
      <c r="H74" t="inlineStr">
        <is>
          <t>2026-08-07 17:40:01</t>
        </is>
      </c>
      <c r="I74" t="inlineStr">
        <is>
          <t>潮州市潮安区彩塘镇金砂网格彩金路骊塘一村</t>
        </is>
      </c>
      <c r="J74" t="inlineStr">
        <is>
          <t>0</t>
        </is>
      </c>
      <c r="M74" t="inlineStr">
        <is>
          <t>20260807110419X859525956</t>
        </is>
      </c>
      <c r="N74" t="inlineStr">
        <is>
          <t>CMCC-CZ-TSCLX-20260807-013613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46242.10378472223</v>
      </c>
      <c r="D75" t="inlineStr">
        <is>
          <t>否</t>
        </is>
      </c>
      <c r="E75" s="53" t="n">
        <v>46241.77045138889</v>
      </c>
      <c r="F75" s="54">
        <f>(NOW()-E75)*24</f>
        <v/>
      </c>
      <c r="G75" t="inlineStr">
        <is>
          <t>13715837203</t>
        </is>
      </c>
      <c r="H75" t="inlineStr">
        <is>
          <t>2026-08-07 16:29:27</t>
        </is>
      </c>
      <c r="I75" t="inlineStr">
        <is>
          <t>潮州市潮安区东凤镇东凤北网格东梅路昆五村</t>
        </is>
      </c>
      <c r="J75" t="inlineStr">
        <is>
          <t>蔡文伟</t>
        </is>
      </c>
      <c r="K75" t="inlineStr">
        <is>
          <t>彩塘东凤工作站</t>
        </is>
      </c>
      <c r="L75" t="inlineStr">
        <is>
          <t>潮安</t>
        </is>
      </c>
      <c r="M75" t="inlineStr">
        <is>
          <t>20260807110503X903200358</t>
        </is>
      </c>
      <c r="N75" t="inlineStr">
        <is>
          <t>CMCC-CZ-TSCLX-20260807-008969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46242.13734953704</v>
      </c>
      <c r="D76" t="inlineStr">
        <is>
          <t>否</t>
        </is>
      </c>
      <c r="E76" s="53" t="n">
        <v>46241.80401620371</v>
      </c>
      <c r="F76" s="54">
        <f>(NOW()-E76)*24</f>
        <v/>
      </c>
      <c r="G76" t="inlineStr">
        <is>
          <t>13531554491</t>
        </is>
      </c>
      <c r="H76" t="inlineStr">
        <is>
          <t>2026-08-07 17:17:47</t>
        </is>
      </c>
      <c r="I76" t="inlineStr">
        <is>
          <t>潮州市饶平县大埕镇大埕网格X081县道上东村</t>
        </is>
      </c>
      <c r="J76" t="inlineStr">
        <is>
          <t>郑海浜</t>
        </is>
      </c>
      <c r="K76" t="inlineStr">
        <is>
          <t>东界三镇工作站</t>
        </is>
      </c>
      <c r="L76" t="inlineStr">
        <is>
          <t>饶平</t>
        </is>
      </c>
      <c r="M76" t="inlineStr">
        <is>
          <t>20260807111002X202827876</t>
        </is>
      </c>
      <c r="N76" t="inlineStr">
        <is>
          <t>CMCC-CZ-TSCLX-20260807-008183</t>
        </is>
      </c>
      <c r="O76" t="inlineStr">
        <is>
          <t>潮州</t>
        </is>
      </c>
      <c r="P76" t="inlineStr">
        <is>
          <t>饶平县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46242.09172453704</v>
      </c>
      <c r="D77" t="inlineStr">
        <is>
          <t>否</t>
        </is>
      </c>
      <c r="E77" s="53" t="n">
        <v>46241.7583912037</v>
      </c>
      <c r="F77" s="54">
        <f>(NOW()-E77)*24</f>
        <v/>
      </c>
      <c r="G77" t="inlineStr">
        <is>
          <t>15113999806</t>
        </is>
      </c>
      <c r="H77" t="inlineStr">
        <is>
          <t>2026-08-07 16:12:05</t>
        </is>
      </c>
      <c r="I77" t="inlineStr">
        <is>
          <t>潮州市潮安区枫溪镇池湖网格池湖路池湖村</t>
        </is>
      </c>
      <c r="J77" t="inlineStr">
        <is>
          <t>卢奕鑫</t>
        </is>
      </c>
      <c r="K77" t="inlineStr">
        <is>
          <t>瓷都枫溪工作站</t>
        </is>
      </c>
      <c r="L77" t="inlineStr">
        <is>
          <t>市区</t>
        </is>
      </c>
      <c r="M77" t="inlineStr">
        <is>
          <t>20260807111937X777774493</t>
        </is>
      </c>
      <c r="N77" t="inlineStr">
        <is>
          <t>CMCC-CZ-TSCLX-20260807-013060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46242.07767361111</v>
      </c>
      <c r="D78" t="inlineStr">
        <is>
          <t>否</t>
        </is>
      </c>
      <c r="E78" s="53" t="n">
        <v>46241.74434027778</v>
      </c>
      <c r="F78" s="54">
        <f>(NOW()-E78)*24</f>
        <v/>
      </c>
      <c r="G78" t="inlineStr">
        <is>
          <t>18823950482</t>
        </is>
      </c>
      <c r="H78" t="inlineStr">
        <is>
          <t>2026-08-07 15:51:51</t>
        </is>
      </c>
      <c r="I78" t="inlineStr">
        <is>
          <t>潮州市潮安区赤凤镇赤凤归湖网格溪东路白叶村</t>
        </is>
      </c>
      <c r="J78" t="inlineStr">
        <is>
          <t>林桂明</t>
        </is>
      </c>
      <c r="K78" t="inlineStr">
        <is>
          <t>北部四镇工作站</t>
        </is>
      </c>
      <c r="L78" t="inlineStr">
        <is>
          <t>潮安</t>
        </is>
      </c>
      <c r="M78" t="inlineStr">
        <is>
          <t>20260807113003X403833282</t>
        </is>
      </c>
      <c r="N78" t="inlineStr">
        <is>
          <t>CMCC-CZ-TSCLX-20260807-001749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46242.07328703703</v>
      </c>
      <c r="D79" t="inlineStr">
        <is>
          <t>否</t>
        </is>
      </c>
      <c r="E79" s="53" t="n">
        <v>46241.73995370371</v>
      </c>
      <c r="F79" s="54">
        <f>(NOW()-E79)*24</f>
        <v/>
      </c>
      <c r="G79" t="inlineStr">
        <is>
          <t>15976313123</t>
        </is>
      </c>
      <c r="H79" t="inlineStr">
        <is>
          <t>2026-08-07 15:45:32</t>
        </is>
      </c>
      <c r="I79" t="inlineStr">
        <is>
          <t>潮州市潮安区彩塘镇彩塘宏安网格红旗路红旗村</t>
        </is>
      </c>
      <c r="J79" t="inlineStr">
        <is>
          <t>杨泽伟</t>
        </is>
      </c>
      <c r="K79" t="inlineStr">
        <is>
          <t>彩塘东凤工作站</t>
        </is>
      </c>
      <c r="L79" t="inlineStr">
        <is>
          <t>潮安</t>
        </is>
      </c>
      <c r="M79" t="inlineStr">
        <is>
          <t>20260807113042X442985990</t>
        </is>
      </c>
      <c r="N79" t="inlineStr">
        <is>
          <t>CMCC-CZ-TSCLX-20260807-007566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46242.05657407407</v>
      </c>
      <c r="D80" t="inlineStr">
        <is>
          <t>否</t>
        </is>
      </c>
      <c r="E80" s="53" t="n">
        <v>46241.72324074074</v>
      </c>
      <c r="F80" s="54">
        <f>(NOW()-E80)*24</f>
        <v/>
      </c>
      <c r="G80" t="inlineStr">
        <is>
          <t>13413702343</t>
        </is>
      </c>
      <c r="H80" t="inlineStr">
        <is>
          <t>2026-08-07 15:21:28</t>
        </is>
      </c>
      <c r="I80" t="inlineStr">
        <is>
          <t>潮州市湘桥区西新街道春光网格西河路新晖里</t>
        </is>
      </c>
      <c r="J80" t="inlineStr">
        <is>
          <t>陈庆炎</t>
        </is>
      </c>
      <c r="K80" t="inlineStr">
        <is>
          <t>市区城南工作站</t>
        </is>
      </c>
      <c r="L80" t="inlineStr">
        <is>
          <t>市区</t>
        </is>
      </c>
      <c r="M80" t="inlineStr">
        <is>
          <t>20260807115042X642573947</t>
        </is>
      </c>
      <c r="N80" t="inlineStr">
        <is>
          <t>CMCC-CZ-TSCLX-20260807-013481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46242.11625</v>
      </c>
      <c r="D81" t="inlineStr">
        <is>
          <t>否</t>
        </is>
      </c>
      <c r="E81" s="53" t="n">
        <v>46241.78291666666</v>
      </c>
      <c r="F81" s="54">
        <f>(NOW()-E81)*24</f>
        <v/>
      </c>
      <c r="G81" t="inlineStr">
        <is>
          <t>13500100905</t>
        </is>
      </c>
      <c r="H81" t="inlineStr">
        <is>
          <t>2026-08-07 16:47:24</t>
        </is>
      </c>
      <c r="I81" t="inlineStr">
        <is>
          <t>潮州市潮安区庵埠镇庵北网格新安大道腾瑞一品</t>
        </is>
      </c>
      <c r="J81" t="inlineStr">
        <is>
          <t>庄树贤</t>
        </is>
      </c>
      <c r="K81" t="inlineStr">
        <is>
          <t>潮安城区工作站</t>
        </is>
      </c>
      <c r="L81" t="inlineStr">
        <is>
          <t>潮安</t>
        </is>
      </c>
      <c r="M81" t="inlineStr">
        <is>
          <t>20260807120954X794597489</t>
        </is>
      </c>
      <c r="N81" t="inlineStr">
        <is>
          <t>CMCC-CZ-TSCLX-20260807-016249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46242.07328703703</v>
      </c>
      <c r="D82" t="inlineStr">
        <is>
          <t>否</t>
        </is>
      </c>
      <c r="E82" s="53" t="n">
        <v>46241.73995370371</v>
      </c>
      <c r="F82" s="54">
        <f>(NOW()-E82)*24</f>
        <v/>
      </c>
      <c r="G82" t="inlineStr">
        <is>
          <t>13433710491</t>
        </is>
      </c>
      <c r="H82" t="inlineStr">
        <is>
          <t>2026-08-07 15:45:32</t>
        </is>
      </c>
      <c r="I82" t="inlineStr">
        <is>
          <t>潮州市潮安区枫溪镇云英路网格潮汕路古板头村</t>
        </is>
      </c>
      <c r="J82" t="inlineStr">
        <is>
          <t>温锈洪</t>
        </is>
      </c>
      <c r="K82" t="inlineStr">
        <is>
          <t>瓷都枫溪工作站</t>
        </is>
      </c>
      <c r="L82" t="inlineStr">
        <is>
          <t>市区</t>
        </is>
      </c>
      <c r="M82" t="inlineStr">
        <is>
          <t>20260807124026X626604419</t>
        </is>
      </c>
      <c r="N82" t="inlineStr">
        <is>
          <t>CMCC-CZ-TSCLX-20260807-007771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46242.08982638889</v>
      </c>
      <c r="D83" t="inlineStr">
        <is>
          <t>否</t>
        </is>
      </c>
      <c r="E83" s="53" t="n">
        <v>46241.75649305555</v>
      </c>
      <c r="F83" s="54">
        <f>(NOW()-E83)*24</f>
        <v/>
      </c>
      <c r="G83" t="inlineStr">
        <is>
          <t>13715809798</t>
        </is>
      </c>
      <c r="H83" t="inlineStr">
        <is>
          <t>2026-08-07 16:09:21</t>
        </is>
      </c>
      <c r="I83" t="inlineStr">
        <is>
          <t>潮州市潮安区枫溪镇长美网格新风路国际陶瓷交易中心</t>
        </is>
      </c>
      <c r="J83" t="inlineStr">
        <is>
          <t>庄卓煌</t>
        </is>
      </c>
      <c r="K83" t="inlineStr">
        <is>
          <t>瓷都枫溪工作站</t>
        </is>
      </c>
      <c r="L83" t="inlineStr">
        <is>
          <t>市区</t>
        </is>
      </c>
      <c r="M83" t="inlineStr">
        <is>
          <t>20260807124233X753540402</t>
        </is>
      </c>
      <c r="N83" t="inlineStr">
        <is>
          <t>CMCC-CZ-TSCLX-20260807-007998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46242.11391203704</v>
      </c>
      <c r="D84" t="inlineStr">
        <is>
          <t>否</t>
        </is>
      </c>
      <c r="E84" s="53" t="n">
        <v>46241.78057870371</v>
      </c>
      <c r="F84" s="54">
        <f>(NOW()-E84)*24</f>
        <v/>
      </c>
      <c r="G84" t="inlineStr">
        <is>
          <t>13426929349</t>
        </is>
      </c>
      <c r="H84" t="inlineStr">
        <is>
          <t>2026-08-07 16:44:02</t>
        </is>
      </c>
      <c r="I84" t="inlineStr">
        <is>
          <t>潮州市潮安区浮洋镇浮洋南网格潮汕公路徐陇村</t>
        </is>
      </c>
      <c r="J84" t="inlineStr">
        <is>
          <t>吴伟</t>
        </is>
      </c>
      <c r="K84" t="inlineStr">
        <is>
          <t>浮洋网格</t>
        </is>
      </c>
      <c r="M84" t="inlineStr">
        <is>
          <t>20260807125445X485007462</t>
        </is>
      </c>
      <c r="N84" t="inlineStr">
        <is>
          <t>CMCC-CZ-TSCLX-20260807-020884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46242.13729166667</v>
      </c>
      <c r="D85" t="inlineStr">
        <is>
          <t>否</t>
        </is>
      </c>
      <c r="E85" s="53" t="n">
        <v>46241.80395833333</v>
      </c>
      <c r="F85" s="54">
        <f>(NOW()-E85)*24</f>
        <v/>
      </c>
      <c r="G85" t="inlineStr">
        <is>
          <t>15992349404</t>
        </is>
      </c>
      <c r="H85" t="inlineStr">
        <is>
          <t>2026-08-07 17:17:42</t>
        </is>
      </c>
      <c r="I85" t="inlineStr">
        <is>
          <t>潮州市潮安区东凤镇东凤北网格东彩路礼阳李村</t>
        </is>
      </c>
      <c r="J85" t="inlineStr">
        <is>
          <t>蔡文伟</t>
        </is>
      </c>
      <c r="K85" t="inlineStr">
        <is>
          <t>彩塘东凤工作站</t>
        </is>
      </c>
      <c r="L85" t="inlineStr">
        <is>
          <t>潮安</t>
        </is>
      </c>
      <c r="M85" t="inlineStr">
        <is>
          <t>20260807125947X787384526</t>
        </is>
      </c>
      <c r="N85" t="inlineStr">
        <is>
          <t>CMCC-CZ-TSCLX-20260807-004373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46242.11557870371</v>
      </c>
      <c r="D86" t="inlineStr">
        <is>
          <t>否</t>
        </is>
      </c>
      <c r="E86" s="53" t="n">
        <v>46241.78224537037</v>
      </c>
      <c r="F86" s="54">
        <f>(NOW()-E86)*24</f>
        <v/>
      </c>
      <c r="G86" t="inlineStr">
        <is>
          <t>13923514695</t>
        </is>
      </c>
      <c r="H86" t="inlineStr">
        <is>
          <t>2026-08-07 16:46:26</t>
        </is>
      </c>
      <c r="I86" t="inlineStr">
        <is>
          <t>潮州市潮安区庵埠镇庵东网格亭前路乔林村</t>
        </is>
      </c>
      <c r="J86" t="inlineStr">
        <is>
          <t>王伟斌</t>
        </is>
      </c>
      <c r="K86" t="inlineStr">
        <is>
          <t>潮安城区工作站</t>
        </is>
      </c>
      <c r="L86" t="inlineStr">
        <is>
          <t>潮安</t>
        </is>
      </c>
      <c r="M86" t="inlineStr">
        <is>
          <t>20260807131737X857434505</t>
        </is>
      </c>
      <c r="N86" t="inlineStr">
        <is>
          <t>CMCC-CZ-TSCLX-20260807-013283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46242.07626157408</v>
      </c>
      <c r="D87" t="inlineStr">
        <is>
          <t>否</t>
        </is>
      </c>
      <c r="E87" s="53" t="n">
        <v>46241.74292824074</v>
      </c>
      <c r="F87" s="54">
        <f>(NOW()-E87)*24</f>
        <v/>
      </c>
      <c r="G87" t="inlineStr">
        <is>
          <t>15876838511</t>
        </is>
      </c>
      <c r="H87" t="inlineStr">
        <is>
          <t>2026-08-07 15:49:49</t>
        </is>
      </c>
      <c r="I87" t="inlineStr">
        <is>
          <t>潮州市潮安区古巷镇枫洋网格枫洋市路枫洋枫三村</t>
        </is>
      </c>
      <c r="J87" t="inlineStr">
        <is>
          <t>刘泽标</t>
        </is>
      </c>
      <c r="K87" t="inlineStr">
        <is>
          <t>古巷登塘工作站</t>
        </is>
      </c>
      <c r="L87" t="inlineStr">
        <is>
          <t>潮安</t>
        </is>
      </c>
      <c r="M87" t="inlineStr">
        <is>
          <t>20260807134021X221303334</t>
        </is>
      </c>
      <c r="N87" t="inlineStr">
        <is>
          <t>CMCC-CZ-TSCLX-20260807-022932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46242.07041666667</v>
      </c>
      <c r="D88" t="inlineStr">
        <is>
          <t>否</t>
        </is>
      </c>
      <c r="E88" s="53" t="n">
        <v>46241.73708333333</v>
      </c>
      <c r="F88" s="54">
        <f>(NOW()-E88)*24</f>
        <v/>
      </c>
      <c r="G88" t="inlineStr">
        <is>
          <t>13500118128</t>
        </is>
      </c>
      <c r="H88" t="inlineStr">
        <is>
          <t>2026-08-07 15:41:24</t>
        </is>
      </c>
      <c r="I88" t="inlineStr">
        <is>
          <t>潮州市潮安区古巷镇古巷网格枫榴路古二村</t>
        </is>
      </c>
      <c r="J88" t="inlineStr">
        <is>
          <t>陈海荣</t>
        </is>
      </c>
      <c r="K88" t="inlineStr">
        <is>
          <t>古巷登塘工作站</t>
        </is>
      </c>
      <c r="L88" t="inlineStr">
        <is>
          <t>潮安</t>
        </is>
      </c>
      <c r="M88" t="inlineStr">
        <is>
          <t>20260807141148X108166818</t>
        </is>
      </c>
      <c r="N88" t="inlineStr">
        <is>
          <t>CMCC-CZ-TSCLX-20260807-013162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A89" t="inlineStr">
        <is>
          <t>未参评好</t>
        </is>
      </c>
      <c r="B89" t="inlineStr">
        <is>
          <t>是</t>
        </is>
      </c>
      <c r="C89" s="53" t="n">
        <v>46242.0344212963</v>
      </c>
      <c r="D89" t="inlineStr">
        <is>
          <t>否</t>
        </is>
      </c>
      <c r="E89" s="53" t="n">
        <v>46241.70108796296</v>
      </c>
      <c r="F89" s="54">
        <f>(NOW()-E89)*24</f>
        <v/>
      </c>
      <c r="G89" t="inlineStr">
        <is>
          <t>18319864488</t>
        </is>
      </c>
      <c r="H89" t="inlineStr">
        <is>
          <t>2026-08-07 14:49:34</t>
        </is>
      </c>
      <c r="I89" t="inlineStr">
        <is>
          <t>潮州市饶平县黄冈镇河南网格沿河南路康德广场</t>
        </is>
      </c>
      <c r="J89" t="inlineStr">
        <is>
          <t>邱思鸿</t>
        </is>
      </c>
      <c r="K89" t="inlineStr">
        <is>
          <t>饶平城区工作站</t>
        </is>
      </c>
      <c r="L89" t="inlineStr">
        <is>
          <t>饶平</t>
        </is>
      </c>
      <c r="M89" t="inlineStr">
        <is>
          <t>20260807142107X667645315</t>
        </is>
      </c>
      <c r="N89" t="inlineStr">
        <is>
          <t>CMCC-CZ-TSCLX-20260807-013179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未收到信息</t>
        </is>
      </c>
    </row>
    <row r="90" ht="68" customHeight="1" s="1">
      <c r="B90" t="inlineStr">
        <is>
          <t>是</t>
        </is>
      </c>
      <c r="C90" s="53" t="n">
        <v>46242.0344212963</v>
      </c>
      <c r="D90" t="inlineStr">
        <is>
          <t>否</t>
        </is>
      </c>
      <c r="E90" s="53" t="n">
        <v>46241.70108796296</v>
      </c>
      <c r="F90" s="54">
        <f>(NOW()-E90)*24</f>
        <v/>
      </c>
      <c r="G90" t="inlineStr">
        <is>
          <t>13715753559</t>
        </is>
      </c>
      <c r="H90" t="inlineStr">
        <is>
          <t>2026-08-07 14:49:34</t>
        </is>
      </c>
      <c r="I90" t="inlineStr">
        <is>
          <t>潮州市潮安区枫溪镇瓷兴网格凤新西路枫溪区崇德居</t>
        </is>
      </c>
      <c r="J90" t="inlineStr">
        <is>
          <t>蔡键城</t>
        </is>
      </c>
      <c r="K90" t="inlineStr">
        <is>
          <t>瓷都枫溪工作站</t>
        </is>
      </c>
      <c r="L90" t="inlineStr">
        <is>
          <t>市区</t>
        </is>
      </c>
      <c r="M90" t="inlineStr">
        <is>
          <t>20260807142320X800646287</t>
        </is>
      </c>
      <c r="N90" t="inlineStr">
        <is>
          <t>CMCC-CZ-TSCLX-20260807-027008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46242.21680555555</v>
      </c>
      <c r="D91" t="inlineStr">
        <is>
          <t>否</t>
        </is>
      </c>
      <c r="E91" s="53" t="n">
        <v>46241.88347222222</v>
      </c>
      <c r="F91" s="54">
        <f>(NOW()-E91)*24</f>
        <v/>
      </c>
      <c r="G91" t="inlineStr">
        <is>
          <t>13502505008</t>
        </is>
      </c>
      <c r="H91" t="inlineStr">
        <is>
          <t>2026-08-07 19:12:12</t>
        </is>
      </c>
      <c r="I91" t="inlineStr">
        <is>
          <t>潮州市潮安区庵埠镇庵南网格文化路茂龙村</t>
        </is>
      </c>
      <c r="J91" t="inlineStr">
        <is>
          <t>曾桐波</t>
        </is>
      </c>
      <c r="K91" t="inlineStr">
        <is>
          <t>潮安城区工作站</t>
        </is>
      </c>
      <c r="L91" t="inlineStr">
        <is>
          <t>潮安</t>
        </is>
      </c>
      <c r="M91" t="inlineStr">
        <is>
          <t>20260807144001X801512248</t>
        </is>
      </c>
      <c r="N91" t="inlineStr">
        <is>
          <t>CMCC-CZ-TSCLX-20260807-027019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46242.0865625</v>
      </c>
      <c r="D92" t="inlineStr">
        <is>
          <t>否</t>
        </is>
      </c>
      <c r="E92" s="53" t="n">
        <v>46241.75322916666</v>
      </c>
      <c r="F92" s="54">
        <f>(NOW()-E92)*24</f>
        <v/>
      </c>
      <c r="G92" t="inlineStr">
        <is>
          <t>13631017490</t>
        </is>
      </c>
      <c r="H92" t="inlineStr">
        <is>
          <t>2026-08-07 16:04:39</t>
        </is>
      </c>
      <c r="I92" t="inlineStr">
        <is>
          <t>潮州市饶平县新丰镇网格334省道新康村片区</t>
        </is>
      </c>
      <c r="J92" t="inlineStr">
        <is>
          <t>詹利波</t>
        </is>
      </c>
      <c r="K92" t="inlineStr">
        <is>
          <t>饶平北片工作站</t>
        </is>
      </c>
      <c r="L92" t="inlineStr">
        <is>
          <t>饶平</t>
        </is>
      </c>
      <c r="M92" t="inlineStr">
        <is>
          <t>20260807144555X155383156</t>
        </is>
      </c>
      <c r="N92" t="inlineStr">
        <is>
          <t>CMCC-CZ-TSCLX-20260807-023529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46242.19296296296</v>
      </c>
      <c r="D93" t="inlineStr">
        <is>
          <t>否</t>
        </is>
      </c>
      <c r="E93" s="53" t="n">
        <v>46241.85962962963</v>
      </c>
      <c r="F93" s="54">
        <f>(NOW()-E93)*24</f>
        <v/>
      </c>
      <c r="G93" t="inlineStr">
        <is>
          <t>13502617727</t>
        </is>
      </c>
      <c r="H93" t="inlineStr">
        <is>
          <t>2026-08-07 18:37:52</t>
        </is>
      </c>
      <c r="I93" t="inlineStr">
        <is>
          <t>潮州市潮安区枫溪镇长美网格新风路枫溪陶瓷城（小微）【可装2000M】</t>
        </is>
      </c>
      <c r="J93" t="inlineStr">
        <is>
          <t>温锈洪</t>
        </is>
      </c>
      <c r="K93" t="inlineStr">
        <is>
          <t>瓷都枫溪工作站</t>
        </is>
      </c>
      <c r="L93" t="inlineStr">
        <is>
          <t>市区</t>
        </is>
      </c>
      <c r="M93" t="inlineStr">
        <is>
          <t>20260807144749X269768357</t>
        </is>
      </c>
      <c r="N93" t="inlineStr">
        <is>
          <t>CMCC-CZ-TSCLX-20260807-024544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46242.14987268519</v>
      </c>
      <c r="D94" t="inlineStr">
        <is>
          <t>否</t>
        </is>
      </c>
      <c r="E94" s="53" t="n">
        <v>46241.81653935185</v>
      </c>
      <c r="F94" s="54">
        <f>(NOW()-E94)*24</f>
        <v/>
      </c>
      <c r="G94" t="inlineStr">
        <is>
          <t>13652818292</t>
        </is>
      </c>
      <c r="H94" t="inlineStr">
        <is>
          <t>2026-08-07 17:35:49</t>
        </is>
      </c>
      <c r="I94" t="inlineStr">
        <is>
          <t>潮州市潮安区庵埠镇庵北网格安南路文里村</t>
        </is>
      </c>
      <c r="J94" t="inlineStr">
        <is>
          <t>蔡满煜</t>
        </is>
      </c>
      <c r="K94" t="inlineStr">
        <is>
          <t>潮安城区工作站</t>
        </is>
      </c>
      <c r="L94" t="inlineStr">
        <is>
          <t>潮安</t>
        </is>
      </c>
      <c r="M94" t="inlineStr">
        <is>
          <t>20260807145608X768406313</t>
        </is>
      </c>
      <c r="N94" t="inlineStr">
        <is>
          <t>CMCC-CZ-TSCLX-20260807-025091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已参评好</t>
        </is>
      </c>
      <c r="B95" t="inlineStr">
        <is>
          <t>是</t>
        </is>
      </c>
      <c r="C95" s="53" t="n">
        <v>46242.17747685185</v>
      </c>
      <c r="D95" t="inlineStr">
        <is>
          <t>否</t>
        </is>
      </c>
      <c r="E95" s="53" t="n">
        <v>46241.84414351852</v>
      </c>
      <c r="F95" s="54">
        <f>(NOW()-E95)*24</f>
        <v/>
      </c>
      <c r="G95" t="inlineStr">
        <is>
          <t>13553783240</t>
        </is>
      </c>
      <c r="H95" t="inlineStr">
        <is>
          <t>2026-08-07 18:15:34</t>
        </is>
      </c>
      <c r="I95" t="inlineStr">
        <is>
          <t>潮州市饶平县高堂镇网格高堂大道高一村</t>
        </is>
      </c>
      <c r="J95" t="inlineStr">
        <is>
          <t>黄日浩</t>
        </is>
      </c>
      <c r="K95" t="inlineStr">
        <is>
          <t>饶平西片工作站</t>
        </is>
      </c>
      <c r="L95" t="inlineStr">
        <is>
          <t>饶平</t>
        </is>
      </c>
      <c r="M95" t="inlineStr">
        <is>
          <t>20260807152140X300143730</t>
        </is>
      </c>
      <c r="N95" t="inlineStr">
        <is>
          <t>CMCC-CZ-TSCLX-20260807-027630</t>
        </is>
      </c>
      <c r="O95" t="inlineStr">
        <is>
          <t>潮州</t>
        </is>
      </c>
      <c r="P95" t="inlineStr">
        <is>
          <t>饶平县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已参评</t>
        </is>
      </c>
    </row>
    <row r="96" ht="51" customHeight="1" s="1">
      <c r="B96" t="inlineStr">
        <is>
          <t>是</t>
        </is>
      </c>
      <c r="C96" s="53" t="n">
        <v>46242.17489583333</v>
      </c>
      <c r="D96" t="inlineStr">
        <is>
          <t>否</t>
        </is>
      </c>
      <c r="E96" s="53" t="n">
        <v>46241.8415625</v>
      </c>
      <c r="F96" s="54">
        <f>(NOW()-E96)*24</f>
        <v/>
      </c>
      <c r="G96" t="inlineStr">
        <is>
          <t>13903091371</t>
        </is>
      </c>
      <c r="H96" t="inlineStr">
        <is>
          <t>2026-08-07 18:11:51</t>
        </is>
      </c>
      <c r="I96" t="inlineStr">
        <is>
          <t>潮州市湘桥区凤新街道大新乡网格莲云管区双桥路云里村</t>
        </is>
      </c>
      <c r="J96" t="inlineStr">
        <is>
          <t>邱培烁</t>
        </is>
      </c>
      <c r="K96" t="inlineStr">
        <is>
          <t>韩江新城工作站</t>
        </is>
      </c>
      <c r="L96" t="inlineStr">
        <is>
          <t>市区</t>
        </is>
      </c>
      <c r="M96" t="inlineStr">
        <is>
          <t>20260807103226X946141400</t>
        </is>
      </c>
      <c r="N96" t="inlineStr">
        <is>
          <t>CMCC-CZ-TSCLX-20260807-028019</t>
        </is>
      </c>
      <c r="O96" t="inlineStr">
        <is>
          <t>潮州</t>
        </is>
      </c>
      <c r="P96" t="inlineStr">
        <is>
          <t>湘桥区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46242.15118055556</v>
      </c>
      <c r="D97" t="inlineStr">
        <is>
          <t>否</t>
        </is>
      </c>
      <c r="E97" s="53" t="n">
        <v>46241.81784722222</v>
      </c>
      <c r="F97" s="54">
        <f>(NOW()-E97)*24</f>
        <v/>
      </c>
      <c r="G97" t="inlineStr">
        <is>
          <t>18948490648</t>
        </is>
      </c>
      <c r="H97" t="inlineStr">
        <is>
          <t>2026-08-07 17:37:42</t>
        </is>
      </c>
      <c r="I97" t="inlineStr">
        <is>
          <t>潮州市饶平县黄冈镇中心网格222省道上林村</t>
        </is>
      </c>
      <c r="J97" t="inlineStr">
        <is>
          <t>郑晓杰</t>
        </is>
      </c>
      <c r="K97" t="inlineStr">
        <is>
          <t>饶平城区工作站</t>
        </is>
      </c>
      <c r="L97" t="inlineStr">
        <is>
          <t>饶平</t>
        </is>
      </c>
      <c r="M97" t="inlineStr">
        <is>
          <t>20260807155452X292483546</t>
        </is>
      </c>
      <c r="N97" t="inlineStr">
        <is>
          <t>CMCC-CZ-TSCLX-20260807-027451</t>
        </is>
      </c>
      <c r="O97" t="inlineStr">
        <is>
          <t>潮州</t>
        </is>
      </c>
      <c r="P97" t="inlineStr">
        <is>
          <t>饶平县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46242.13025462963</v>
      </c>
      <c r="D98" t="inlineStr">
        <is>
          <t>否</t>
        </is>
      </c>
      <c r="E98" s="53" t="n">
        <v>46241.7969212963</v>
      </c>
      <c r="F98" s="54">
        <f>(NOW()-E98)*24</f>
        <v/>
      </c>
      <c r="G98" t="inlineStr">
        <is>
          <t>18025730029</t>
        </is>
      </c>
      <c r="H98" t="inlineStr">
        <is>
          <t>2026-08-07 17:07:34</t>
        </is>
      </c>
      <c r="I98" t="inlineStr">
        <is>
          <t>潮州市潮安区庵埠镇庵南网格龙杉街万和名庭【可装2000M】</t>
        </is>
      </c>
      <c r="J98" t="inlineStr">
        <is>
          <t>陈健桁</t>
        </is>
      </c>
      <c r="K98" t="inlineStr">
        <is>
          <t>潮安城区工作站</t>
        </is>
      </c>
      <c r="L98" t="inlineStr">
        <is>
          <t>潮安</t>
        </is>
      </c>
      <c r="M98" t="inlineStr">
        <is>
          <t>20260807155631X391409216</t>
        </is>
      </c>
      <c r="N98" t="inlineStr">
        <is>
          <t>CMCC-CZ-TSCLX-20260807-018703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46242.20120370371</v>
      </c>
      <c r="D99" t="inlineStr">
        <is>
          <t>否</t>
        </is>
      </c>
      <c r="E99" s="53" t="n">
        <v>46241.86787037037</v>
      </c>
      <c r="F99" s="54">
        <f>(NOW()-E99)*24</f>
        <v/>
      </c>
      <c r="G99" t="inlineStr">
        <is>
          <t>13690070671</t>
        </is>
      </c>
      <c r="H99" t="inlineStr">
        <is>
          <t>2026-08-07 18:49:44</t>
        </is>
      </c>
      <c r="I99" t="inlineStr">
        <is>
          <t>潮州市潮安区枫溪镇如意网格潮汕路高厦村</t>
        </is>
      </c>
      <c r="J99" t="inlineStr">
        <is>
          <t>林宏彬</t>
        </is>
      </c>
      <c r="K99" t="inlineStr">
        <is>
          <t>瓷都枫溪工作站</t>
        </is>
      </c>
      <c r="L99" t="inlineStr">
        <is>
          <t>市区</t>
        </is>
      </c>
      <c r="M99" t="inlineStr">
        <is>
          <t>20260807180057X857609269</t>
        </is>
      </c>
      <c r="N99" t="inlineStr">
        <is>
          <t>CMCC-CZ-TSCLX-20260807-018705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46242.15203703703</v>
      </c>
      <c r="D100" t="inlineStr">
        <is>
          <t>否</t>
        </is>
      </c>
      <c r="E100" s="53" t="n">
        <v>46241.81870370371</v>
      </c>
      <c r="F100" s="54">
        <f>(NOW()-E100)*24</f>
        <v/>
      </c>
      <c r="G100" t="inlineStr">
        <is>
          <t>13413703292</t>
        </is>
      </c>
      <c r="H100" t="inlineStr">
        <is>
          <t>2026-08-07 17:38:56</t>
        </is>
      </c>
      <c r="I100" t="inlineStr">
        <is>
          <t>潮州市湘桥区磷溪镇磷溪溪口网格磷溪大道岗湖村</t>
        </is>
      </c>
      <c r="J100" t="inlineStr">
        <is>
          <t>丁梓涛</t>
        </is>
      </c>
      <c r="K100" t="inlineStr">
        <is>
          <t>磷官铁工作站</t>
        </is>
      </c>
      <c r="L100" t="inlineStr">
        <is>
          <t>市区</t>
        </is>
      </c>
      <c r="M100" t="inlineStr">
        <is>
          <t>20260807160908X148437610</t>
        </is>
      </c>
      <c r="N100" t="inlineStr">
        <is>
          <t>CMCC-CZ-TSCLX-20260807-027872</t>
        </is>
      </c>
      <c r="O100" t="inlineStr">
        <is>
          <t>潮州</t>
        </is>
      </c>
      <c r="P100" t="inlineStr">
        <is>
          <t>湘桥区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46242.18875</v>
      </c>
      <c r="D101" t="inlineStr">
        <is>
          <t>否</t>
        </is>
      </c>
      <c r="E101" s="53" t="n">
        <v>46241.85541666667</v>
      </c>
      <c r="F101" s="54">
        <f>(NOW()-E101)*24</f>
        <v/>
      </c>
      <c r="G101" t="inlineStr">
        <is>
          <t>13553799063</t>
        </is>
      </c>
      <c r="H101" t="inlineStr">
        <is>
          <t>2026-08-07 18:31:48</t>
        </is>
      </c>
      <c r="I101" t="inlineStr">
        <is>
          <t>潮州市湘桥区磷溪镇凤美网格安澄公路埔涵村</t>
        </is>
      </c>
      <c r="J101" t="inlineStr">
        <is>
          <t>陈湘杰</t>
        </is>
      </c>
      <c r="K101" t="inlineStr">
        <is>
          <t>磷官铁工作站</t>
        </is>
      </c>
      <c r="L101" t="inlineStr">
        <is>
          <t>市区</t>
        </is>
      </c>
      <c r="M101" t="inlineStr">
        <is>
          <t>20260807162604X164620210</t>
        </is>
      </c>
      <c r="N101" t="inlineStr">
        <is>
          <t>CMCC-CZ-TSCLX-20260807-017199</t>
        </is>
      </c>
      <c r="O101" t="inlineStr">
        <is>
          <t>潮州</t>
        </is>
      </c>
      <c r="P101" t="inlineStr">
        <is>
          <t>湘桥区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46242.17883101852</v>
      </c>
      <c r="D102" t="inlineStr">
        <is>
          <t>否</t>
        </is>
      </c>
      <c r="E102" s="53" t="n">
        <v>46241.84549768519</v>
      </c>
      <c r="F102" s="54">
        <f>(NOW()-E102)*24</f>
        <v/>
      </c>
      <c r="G102" t="inlineStr">
        <is>
          <t>15913017460</t>
        </is>
      </c>
      <c r="H102" t="inlineStr">
        <is>
          <t>2026-08-07 18:17:31</t>
        </is>
      </c>
      <c r="I102" t="inlineStr">
        <is>
          <t>潮州市湘桥区城西街道大道南网格新春路新春园</t>
        </is>
      </c>
      <c r="J102" t="inlineStr">
        <is>
          <t>陈诗俊</t>
        </is>
      </c>
      <c r="K102" t="inlineStr">
        <is>
          <t>市区城南工作站</t>
        </is>
      </c>
      <c r="L102" t="inlineStr">
        <is>
          <t>市区</t>
        </is>
      </c>
      <c r="M102" t="inlineStr">
        <is>
          <t>20260807162311X991312821</t>
        </is>
      </c>
      <c r="N102" t="inlineStr">
        <is>
          <t>CMCC-CZ-TSCLX-20260807-022145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A103" t="inlineStr">
        <is>
          <t>未参评好</t>
        </is>
      </c>
      <c r="B103" t="inlineStr">
        <is>
          <t>是</t>
        </is>
      </c>
      <c r="C103" s="53" t="n">
        <v>46242.20550925926</v>
      </c>
      <c r="D103" t="inlineStr">
        <is>
          <t>否</t>
        </is>
      </c>
      <c r="E103" s="53" t="n">
        <v>46241.87217592593</v>
      </c>
      <c r="F103" s="54">
        <f>(NOW()-E103)*24</f>
        <v/>
      </c>
      <c r="G103" t="inlineStr">
        <is>
          <t>13502619777</t>
        </is>
      </c>
      <c r="H103" t="inlineStr">
        <is>
          <t>2026-08-07 18:55:56</t>
        </is>
      </c>
      <c r="I103" t="inlineStr">
        <is>
          <t>潮州市饶平县钱东镇一网格324国道西港村</t>
        </is>
      </c>
      <c r="J103" t="inlineStr">
        <is>
          <t>林锦彬</t>
        </is>
      </c>
      <c r="K103" t="inlineStr">
        <is>
          <t>饶平西片工作站</t>
        </is>
      </c>
      <c r="L103" t="inlineStr">
        <is>
          <t>饶平</t>
        </is>
      </c>
      <c r="M103" t="inlineStr">
        <is>
          <t>20260807171021X821728360</t>
        </is>
      </c>
      <c r="N103" t="inlineStr">
        <is>
          <t>CMCC-CZ-TSCLX-20260807-028691</t>
        </is>
      </c>
      <c r="O103" t="inlineStr">
        <is>
          <t>潮州</t>
        </is>
      </c>
      <c r="P103" t="inlineStr">
        <is>
          <t>饶平县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老人不会评</t>
        </is>
      </c>
    </row>
    <row r="104" ht="51" customHeight="1" s="1">
      <c r="B104" t="inlineStr">
        <is>
          <t>是</t>
        </is>
      </c>
      <c r="C104" s="53" t="n">
        <v>46242.17293981482</v>
      </c>
      <c r="D104" t="inlineStr">
        <is>
          <t>否</t>
        </is>
      </c>
      <c r="E104" s="53" t="n">
        <v>46241.83960648148</v>
      </c>
      <c r="F104" s="54">
        <f>(NOW()-E104)*24</f>
        <v/>
      </c>
      <c r="G104" t="inlineStr">
        <is>
          <t>15917187530</t>
        </is>
      </c>
      <c r="H104" t="inlineStr">
        <is>
          <t>2026-08-07 18:09:02</t>
        </is>
      </c>
      <c r="I104" t="inlineStr">
        <is>
          <t>潮州市湘桥区凤新街道外环北网格银槐西路恒大名都</t>
        </is>
      </c>
      <c r="J104" t="inlineStr">
        <is>
          <t>林金旭</t>
        </is>
      </c>
      <c r="K104" t="inlineStr">
        <is>
          <t>市区城北工作站</t>
        </is>
      </c>
      <c r="L104" t="inlineStr">
        <is>
          <t>市区</t>
        </is>
      </c>
      <c r="M104" t="inlineStr">
        <is>
          <t>20260807173041X414681370</t>
        </is>
      </c>
      <c r="N104" t="inlineStr">
        <is>
          <t>CMCC-CZ-TSCLX-20260807-028481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46242.17725694444</v>
      </c>
      <c r="D105" t="inlineStr">
        <is>
          <t>否</t>
        </is>
      </c>
      <c r="E105" s="53" t="n">
        <v>46241.84392361111</v>
      </c>
      <c r="F105" s="54">
        <f>(NOW()-E105)*24</f>
        <v/>
      </c>
      <c r="G105" t="inlineStr">
        <is>
          <t>15992398630</t>
        </is>
      </c>
      <c r="H105" t="inlineStr">
        <is>
          <t>2026-08-07 18:15:15</t>
        </is>
      </c>
      <c r="I105" t="inlineStr">
        <is>
          <t>潮州市饶平县黄冈镇新区网格黄冈大道盐糟寨村</t>
        </is>
      </c>
      <c r="J105" t="inlineStr">
        <is>
          <t>余俊生</t>
        </is>
      </c>
      <c r="K105" t="inlineStr">
        <is>
          <t>饶平城区工作站</t>
        </is>
      </c>
      <c r="L105" t="inlineStr">
        <is>
          <t>饶平</t>
        </is>
      </c>
      <c r="M105" t="inlineStr">
        <is>
          <t>20260807174657X175289570</t>
        </is>
      </c>
      <c r="N105" t="inlineStr">
        <is>
          <t>CMCC-CZ-TSCLX-20260807-034005</t>
        </is>
      </c>
      <c r="O105" t="inlineStr">
        <is>
          <t>潮州</t>
        </is>
      </c>
      <c r="P105" t="inlineStr">
        <is>
          <t>饶平县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/>
    <row r="107" ht="51" customHeight="1" s="1"/>
    <row r="108" ht="51" customHeight="1" s="1"/>
    <row r="109" ht="51" customHeight="1" s="1"/>
    <row r="110" ht="51" customHeight="1" s="1"/>
    <row r="111" ht="51" customHeight="1" s="1"/>
    <row r="112" ht="51" customHeight="1" s="1"/>
    <row r="113" ht="51" customHeight="1" s="1"/>
    <row r="114" ht="51" customHeight="1" s="1"/>
    <row r="115" ht="51" customHeight="1" s="1"/>
    <row r="116" ht="51" customHeight="1" s="1"/>
    <row r="117" ht="51" customHeight="1" s="1"/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5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15218555912</t>
        </is>
      </c>
      <c r="B2" s="53" t="n">
        <v>46241.39068287037</v>
      </c>
      <c r="C2" t="inlineStr">
        <is>
          <t>凤塘镇区工作站</t>
        </is>
      </c>
      <c r="D2" t="inlineStr">
        <is>
          <t>曾声锦</t>
        </is>
      </c>
      <c r="E2" t="inlineStr">
        <is>
          <t>郑楚龙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46241.47401620371</v>
      </c>
      <c r="K2" s="53" t="n">
        <v>46241.80734953703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17880679680</t>
        </is>
      </c>
      <c r="B3" s="53" t="n">
        <v>46240.84994212963</v>
      </c>
      <c r="C3" t="inlineStr">
        <is>
          <t>饶平北片工作站</t>
        </is>
      </c>
      <c r="D3" t="inlineStr">
        <is>
          <t>詹进链</t>
        </is>
      </c>
      <c r="E3" t="inlineStr">
        <is>
          <t>黄喜得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46241.43327546296</v>
      </c>
      <c r="K3" s="53" t="n">
        <v>46241.76660879629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15876889371</t>
        </is>
      </c>
      <c r="B4" s="53" t="n">
        <v>46241.42795138889</v>
      </c>
      <c r="C4" t="inlineStr">
        <is>
          <t>饶平城区工作站</t>
        </is>
      </c>
      <c r="D4" t="inlineStr">
        <is>
          <t>陈泽鹏</t>
        </is>
      </c>
      <c r="E4" t="inlineStr">
        <is>
          <t>江振煜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46241.51128472222</v>
      </c>
      <c r="K4" s="53" t="n">
        <v>46241.84461805555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13553746801</t>
        </is>
      </c>
      <c r="B5" s="53" t="n">
        <v>46240.83104166666</v>
      </c>
      <c r="C5" t="inlineStr">
        <is>
          <t>彩塘东凤工作站</t>
        </is>
      </c>
      <c r="D5" t="inlineStr">
        <is>
          <t>丁锐涛</t>
        </is>
      </c>
      <c r="E5" t="inlineStr">
        <is>
          <t>陈颖东</t>
        </is>
      </c>
      <c r="F5" t="inlineStr">
        <is>
          <t>未参评好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46240.914375</v>
      </c>
      <c r="K5" s="53" t="n">
        <v>46241.24770833334</v>
      </c>
      <c r="L5">
        <f>IF(AND(F5&lt;&gt;"已参评好",I5&gt;=5),"超5小时未参评",IF(I5&gt;=7,"超7小时未参评",IF(I5&gt;=8,"超时未参评","")))</f>
        <v/>
      </c>
      <c r="M5" t="inlineStr">
        <is>
          <t>过期</t>
        </is>
      </c>
    </row>
    <row r="6" ht="51" customHeight="1" s="1">
      <c r="A6" t="inlineStr">
        <is>
          <t>13435598452</t>
        </is>
      </c>
      <c r="B6" s="53" t="n">
        <v>46241.42033564814</v>
      </c>
      <c r="C6" t="inlineStr">
        <is>
          <t>潮安城区工作站</t>
        </is>
      </c>
      <c r="D6" t="inlineStr">
        <is>
          <t>吴家鸣</t>
        </is>
      </c>
      <c r="E6" t="inlineStr">
        <is>
          <t>陈健桁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46241.50366898148</v>
      </c>
      <c r="K6" s="53" t="n">
        <v>46241.83700231482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15218537338</t>
        </is>
      </c>
      <c r="B7" s="53" t="n">
        <v>46241.42340277778</v>
      </c>
      <c r="C7" t="inlineStr">
        <is>
          <t>饶平西片工作站</t>
        </is>
      </c>
      <c r="D7" t="inlineStr">
        <is>
          <t>吴泽镐</t>
        </is>
      </c>
      <c r="E7" t="inlineStr">
        <is>
          <t>麦煌圳</t>
        </is>
      </c>
      <c r="F7" t="inlineStr">
        <is>
          <t>未参评好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46241.50673611111</v>
      </c>
      <c r="K7" s="53" t="n">
        <v>46241.84006944444</v>
      </c>
      <c r="L7">
        <f>IF(AND(F7&lt;&gt;"已参评好",I7&gt;=5),"超5小时未参评",IF(I7&gt;=7,"超7小时未参评",IF(I7&gt;=8,"超时未参评","")))</f>
        <v/>
      </c>
      <c r="M7" t="inlineStr">
        <is>
          <t>参拼好</t>
        </is>
      </c>
    </row>
    <row r="8" ht="51" customHeight="1" s="1">
      <c r="A8" t="inlineStr">
        <is>
          <t>18148861116</t>
        </is>
      </c>
      <c r="B8" s="53" t="n">
        <v>46241.50306712963</v>
      </c>
      <c r="C8" t="inlineStr">
        <is>
          <t>彩塘东凤工作站</t>
        </is>
      </c>
      <c r="D8" t="inlineStr">
        <is>
          <t>丁锐涛</t>
        </is>
      </c>
      <c r="E8" t="inlineStr">
        <is>
          <t>沈广沅</t>
        </is>
      </c>
      <c r="F8" t="inlineStr">
        <is>
          <t>未参评好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46241.58640046296</v>
      </c>
      <c r="K8" s="53" t="n">
        <v>46241.9197337963</v>
      </c>
      <c r="L8">
        <f>IF(AND(F8&lt;&gt;"已参评好",I8&gt;=5),"超5小时未参评",IF(I8&gt;=7,"超7小时未参评",IF(I8&gt;=8,"超时未参评","")))</f>
        <v/>
      </c>
      <c r="M8" t="inlineStr">
        <is>
          <t>拉黑了</t>
        </is>
      </c>
    </row>
    <row r="9" ht="51" customHeight="1" s="1">
      <c r="A9" t="inlineStr">
        <is>
          <t>18316066985</t>
        </is>
      </c>
      <c r="B9" s="53" t="n">
        <v>46241.59327546296</v>
      </c>
      <c r="C9" t="inlineStr">
        <is>
          <t>潮安城区工作站</t>
        </is>
      </c>
      <c r="D9" t="inlineStr">
        <is>
          <t>吴家鸣</t>
        </is>
      </c>
      <c r="E9" t="inlineStr">
        <is>
          <t>王伟斌</t>
        </is>
      </c>
      <c r="G9" t="inlineStr">
        <is>
          <t>未超8小时</t>
        </is>
      </c>
      <c r="H9" t="inlineStr">
        <is>
          <t>是</t>
        </is>
      </c>
      <c r="I9" s="54">
        <f>(NOW()-J9)*24</f>
        <v/>
      </c>
      <c r="J9" s="53" t="n">
        <v>46241.6766087963</v>
      </c>
      <c r="K9" s="53" t="n">
        <v>46242.00994212963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17876800621</t>
        </is>
      </c>
      <c r="B10" s="53" t="n">
        <v>46241.43894675926</v>
      </c>
      <c r="C10" t="inlineStr">
        <is>
          <t>市区城南工作站</t>
        </is>
      </c>
      <c r="D10" t="inlineStr">
        <is>
          <t>陈理智</t>
        </is>
      </c>
      <c r="E10" t="inlineStr">
        <is>
          <t>冯伟群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46241.52228009259</v>
      </c>
      <c r="K10" s="53" t="n">
        <v>46241.85561342593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13829004438</t>
        </is>
      </c>
      <c r="B11" s="53" t="n">
        <v>46241.46403935185</v>
      </c>
      <c r="C11" t="inlineStr">
        <is>
          <t>韩江新城工作站</t>
        </is>
      </c>
      <c r="D11" t="inlineStr">
        <is>
          <t>邱培烁</t>
        </is>
      </c>
      <c r="E11" t="inlineStr">
        <is>
          <t>黄文振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46241.54737268519</v>
      </c>
      <c r="K11" s="53" t="n">
        <v>46241.88070601852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13632047110</t>
        </is>
      </c>
      <c r="B12" s="53" t="n">
        <v>46241.48148148148</v>
      </c>
      <c r="C12" t="inlineStr">
        <is>
          <t>市区城南工作站</t>
        </is>
      </c>
      <c r="D12" t="inlineStr">
        <is>
          <t>陈理智</t>
        </is>
      </c>
      <c r="E12" t="inlineStr">
        <is>
          <t>罗祥锐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46241.56481481482</v>
      </c>
      <c r="K12" s="53" t="n">
        <v>46241.89814814815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18344557646</t>
        </is>
      </c>
      <c r="B13" s="53" t="n">
        <v>46241.58341435185</v>
      </c>
      <c r="C13" t="inlineStr">
        <is>
          <t>韩江新城工作站</t>
        </is>
      </c>
      <c r="D13" t="inlineStr">
        <is>
          <t>邱培烁</t>
        </is>
      </c>
      <c r="E13" t="inlineStr">
        <is>
          <t>林思捷</t>
        </is>
      </c>
      <c r="G13" t="inlineStr">
        <is>
          <t>未超8小时</t>
        </is>
      </c>
      <c r="H13" t="inlineStr">
        <is>
          <t>是</t>
        </is>
      </c>
      <c r="I13" s="54">
        <f>(NOW()-J13)*24</f>
        <v/>
      </c>
      <c r="J13" s="53" t="n">
        <v>46241.66674768519</v>
      </c>
      <c r="K13" s="53" t="n">
        <v>46242.00008101852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13632044180</t>
        </is>
      </c>
      <c r="B14" s="53" t="n">
        <v>46241.52837962963</v>
      </c>
      <c r="C14" t="inlineStr">
        <is>
          <t>潮安城区工作站</t>
        </is>
      </c>
      <c r="D14" t="inlineStr">
        <is>
          <t>吴家鸣</t>
        </is>
      </c>
      <c r="E14" t="inlineStr">
        <is>
          <t>陈家昭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46241.61171296296</v>
      </c>
      <c r="K14" s="53" t="n">
        <v>46241.9450462963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13433763156</t>
        </is>
      </c>
      <c r="B15" s="53" t="n">
        <v>46241.53111111111</v>
      </c>
      <c r="C15" t="inlineStr">
        <is>
          <t>韩江新城工作站</t>
        </is>
      </c>
      <c r="D15" t="inlineStr">
        <is>
          <t>邱培烁</t>
        </is>
      </c>
      <c r="E15" t="inlineStr">
        <is>
          <t>高科文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46241.61444444444</v>
      </c>
      <c r="K15" s="53" t="n">
        <v>46241.94777777778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13500117828</t>
        </is>
      </c>
      <c r="B16" s="53" t="n">
        <v>46241.61453703704</v>
      </c>
      <c r="C16" t="inlineStr">
        <is>
          <t>市区城北工作站</t>
        </is>
      </c>
      <c r="D16" t="inlineStr">
        <is>
          <t>陆锐荣</t>
        </is>
      </c>
      <c r="E16" t="inlineStr">
        <is>
          <t>曹贤伟</t>
        </is>
      </c>
      <c r="G16" t="inlineStr">
        <is>
          <t>未超8小时</t>
        </is>
      </c>
      <c r="H16" t="inlineStr">
        <is>
          <t>是</t>
        </is>
      </c>
      <c r="I16" s="54">
        <f>(NOW()-J16)*24</f>
        <v/>
      </c>
      <c r="J16" s="53" t="n">
        <v>46241.69787037037</v>
      </c>
      <c r="K16" s="53" t="n">
        <v>46242.0312037037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15976598909</t>
        </is>
      </c>
      <c r="B17" s="53" t="n">
        <v>46241.48364583333</v>
      </c>
      <c r="C17" t="inlineStr">
        <is>
          <t>潮安城区工作站</t>
        </is>
      </c>
      <c r="D17" t="inlineStr">
        <is>
          <t>吴家鸣</t>
        </is>
      </c>
      <c r="E17" t="inlineStr">
        <is>
          <t>许美庆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46241.56697916667</v>
      </c>
      <c r="K17" s="53" t="n">
        <v>46241.9003125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18126938028</t>
        </is>
      </c>
      <c r="B18" s="53" t="n">
        <v>46241.45151620371</v>
      </c>
      <c r="C18" t="inlineStr">
        <is>
          <t>瓷都枫溪工作站</t>
        </is>
      </c>
      <c r="D18" t="inlineStr">
        <is>
          <t>许守锦</t>
        </is>
      </c>
      <c r="E18" t="inlineStr">
        <is>
          <t>陈泽民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46241.53484953703</v>
      </c>
      <c r="K18" s="53" t="n">
        <v>46241.86818287037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36530074246</t>
        </is>
      </c>
      <c r="B19" s="53" t="n">
        <v>46241.60010416667</v>
      </c>
      <c r="C19" t="inlineStr">
        <is>
          <t>潮安城区工作站</t>
        </is>
      </c>
      <c r="D19" t="inlineStr">
        <is>
          <t>吴家鸣</t>
        </is>
      </c>
      <c r="E19" t="inlineStr">
        <is>
          <t>杨吉棣</t>
        </is>
      </c>
      <c r="G19" t="inlineStr">
        <is>
          <t>未超8小时</t>
        </is>
      </c>
      <c r="H19" t="inlineStr">
        <is>
          <t>是</t>
        </is>
      </c>
      <c r="I19" s="54">
        <f>(NOW()-J19)*24</f>
        <v/>
      </c>
      <c r="J19" s="53" t="n">
        <v>46241.6834375</v>
      </c>
      <c r="K19" s="53" t="n">
        <v>46242.01677083333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13112502182</t>
        </is>
      </c>
      <c r="B20" s="53" t="n">
        <v>46241.55047453703</v>
      </c>
      <c r="C20" t="inlineStr">
        <is>
          <t>韩江新城工作站</t>
        </is>
      </c>
      <c r="D20" t="inlineStr">
        <is>
          <t>邱培烁</t>
        </is>
      </c>
      <c r="E20" t="inlineStr">
        <is>
          <t>林思捷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46241.63380787037</v>
      </c>
      <c r="K20" s="53" t="n">
        <v>46241.96714120371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13632025673</t>
        </is>
      </c>
      <c r="B21" s="53" t="n">
        <v>46241.51509259259</v>
      </c>
      <c r="C21" t="inlineStr">
        <is>
          <t>市区城南工作站</t>
        </is>
      </c>
      <c r="D21" t="inlineStr">
        <is>
          <t>陈理智</t>
        </is>
      </c>
      <c r="E21" t="inlineStr">
        <is>
          <t>蔡梓康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46241.59842592593</v>
      </c>
      <c r="K21" s="53" t="n">
        <v>46241.93175925926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13553773970</t>
        </is>
      </c>
      <c r="B22" s="53" t="n">
        <v>46241.53116898148</v>
      </c>
      <c r="C22" t="inlineStr">
        <is>
          <t>饶平城区工作站</t>
        </is>
      </c>
      <c r="D22" t="inlineStr">
        <is>
          <t>陈泽鹏</t>
        </is>
      </c>
      <c r="E22" t="inlineStr">
        <is>
          <t>郑臣伟</t>
        </is>
      </c>
      <c r="F22" t="inlineStr">
        <is>
          <t>未参评好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46241.61450231481</v>
      </c>
      <c r="K22" s="53" t="n">
        <v>46241.94783564815</v>
      </c>
      <c r="L22">
        <f>IF(AND(F22&lt;&gt;"已参评好",I22&gt;=5),"超5小时未参评",IF(I22&gt;=7,"超7小时未参评",IF(I22&gt;=8,"超时未参评","")))</f>
        <v/>
      </c>
      <c r="M22" t="inlineStr">
        <is>
          <t>未收到信息</t>
        </is>
      </c>
    </row>
    <row r="23" ht="51" customHeight="1" s="1">
      <c r="A23" t="inlineStr">
        <is>
          <t>19860612005</t>
        </is>
      </c>
      <c r="B23" s="53" t="n">
        <v>46241.48405092592</v>
      </c>
      <c r="C23" t="inlineStr">
        <is>
          <t>古巷登塘工作站</t>
        </is>
      </c>
      <c r="D23" t="inlineStr">
        <is>
          <t>陈佳雄</t>
        </is>
      </c>
      <c r="E23" t="inlineStr">
        <is>
          <t>陈海荣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46241.56738425926</v>
      </c>
      <c r="K23" s="53" t="n">
        <v>46241.90071759259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13727997306</t>
        </is>
      </c>
      <c r="B24" s="53" t="n">
        <v>46241.50015046296</v>
      </c>
      <c r="C24" t="inlineStr">
        <is>
          <t>彩塘东凤工作站</t>
        </is>
      </c>
      <c r="D24" t="inlineStr">
        <is>
          <t>丁锐涛</t>
        </is>
      </c>
      <c r="E24" t="inlineStr">
        <is>
          <t>郑林群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46241.5834837963</v>
      </c>
      <c r="K24" s="53" t="n">
        <v>46241.91681712963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13828318966</t>
        </is>
      </c>
      <c r="B25" s="53" t="n">
        <v>46241.56908564815</v>
      </c>
      <c r="C25" t="inlineStr">
        <is>
          <t>市区城北工作站</t>
        </is>
      </c>
      <c r="D25" t="inlineStr">
        <is>
          <t>陆锐荣</t>
        </is>
      </c>
      <c r="E25" t="inlineStr">
        <is>
          <t>陈宏章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46241.65241898148</v>
      </c>
      <c r="K25" s="53" t="n">
        <v>46241.98575231482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13829020984</t>
        </is>
      </c>
      <c r="B26" s="53" t="n">
        <v>46241.56238425926</v>
      </c>
      <c r="C26" t="inlineStr">
        <is>
          <t>潮安城区工作站</t>
        </is>
      </c>
      <c r="D26" t="inlineStr">
        <is>
          <t>吴家鸣</t>
        </is>
      </c>
      <c r="E26" t="inlineStr">
        <is>
          <t>林洽水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46241.64571759259</v>
      </c>
      <c r="K26" s="53" t="n">
        <v>46241.97905092593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13829022059</t>
        </is>
      </c>
      <c r="B27" s="53" t="n">
        <v>46241.57701388889</v>
      </c>
      <c r="C27" t="inlineStr">
        <is>
          <t>饶平北片工作站</t>
        </is>
      </c>
      <c r="D27" t="inlineStr">
        <is>
          <t>詹进链</t>
        </is>
      </c>
      <c r="E27" t="inlineStr">
        <is>
          <t>詹朝鸿</t>
        </is>
      </c>
      <c r="G27" t="inlineStr">
        <is>
          <t>未超8小时</t>
        </is>
      </c>
      <c r="H27" t="inlineStr">
        <is>
          <t>是</t>
        </is>
      </c>
      <c r="I27" s="54">
        <f>(NOW()-J27)*24</f>
        <v/>
      </c>
      <c r="J27" s="53" t="n">
        <v>46241.66034722222</v>
      </c>
      <c r="K27" s="53" t="n">
        <v>46241.99368055556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17725892624</t>
        </is>
      </c>
      <c r="B28" s="53" t="n">
        <v>46241.56284722222</v>
      </c>
      <c r="C28" t="inlineStr">
        <is>
          <t>市区城南工作站</t>
        </is>
      </c>
      <c r="D28" t="inlineStr">
        <is>
          <t>陈理智</t>
        </is>
      </c>
      <c r="E28" t="inlineStr">
        <is>
          <t>李伟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46241.64618055556</v>
      </c>
      <c r="K28" s="53" t="n">
        <v>46241.97951388889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13539373969</t>
        </is>
      </c>
      <c r="B29" s="53" t="n">
        <v>46241.47444444444</v>
      </c>
      <c r="C29" t="inlineStr">
        <is>
          <t>市区城南工作站</t>
        </is>
      </c>
      <c r="D29" t="inlineStr">
        <is>
          <t>陈理智</t>
        </is>
      </c>
      <c r="E29" t="inlineStr">
        <is>
          <t>陈楷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46241.55777777778</v>
      </c>
      <c r="K29" s="53" t="n">
        <v>46241.89111111111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36530058800</t>
        </is>
      </c>
      <c r="B30" s="53" t="n">
        <v>46241.46934027778</v>
      </c>
      <c r="C30" t="inlineStr">
        <is>
          <t>市区城南工作站</t>
        </is>
      </c>
      <c r="D30" t="inlineStr">
        <is>
          <t>陈理智</t>
        </is>
      </c>
      <c r="E30" t="inlineStr">
        <is>
          <t>陈少杰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46241.55267361111</v>
      </c>
      <c r="K30" s="53" t="n">
        <v>46241.88600694444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15216957370</t>
        </is>
      </c>
      <c r="B31" s="53" t="n">
        <v>46241.49541666666</v>
      </c>
      <c r="C31" t="inlineStr">
        <is>
          <t>凤塘镇区工作站</t>
        </is>
      </c>
      <c r="D31" t="inlineStr">
        <is>
          <t>曾声锦</t>
        </is>
      </c>
      <c r="E31" t="inlineStr">
        <is>
          <t>邢森鹏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46241.57875</v>
      </c>
      <c r="K31" s="53" t="n">
        <v>46241.91208333334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15014573362</t>
        </is>
      </c>
      <c r="B32" s="53" t="n">
        <v>46241.67042824074</v>
      </c>
      <c r="C32" t="inlineStr">
        <is>
          <t>北部四镇工作站</t>
        </is>
      </c>
      <c r="D32" t="inlineStr">
        <is>
          <t>黄再明</t>
        </is>
      </c>
      <c r="E32" t="inlineStr">
        <is>
          <t>黄森财</t>
        </is>
      </c>
      <c r="G32" t="inlineStr">
        <is>
          <t>未超8小时</t>
        </is>
      </c>
      <c r="H32" t="inlineStr">
        <is>
          <t>是</t>
        </is>
      </c>
      <c r="I32" s="54">
        <f>(NOW()-J32)*24</f>
        <v/>
      </c>
      <c r="J32" s="53" t="n">
        <v>46241.75376157407</v>
      </c>
      <c r="K32" s="53" t="n">
        <v>46242.08709490741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13827338197</t>
        </is>
      </c>
      <c r="B33" s="53" t="n">
        <v>46241.63996527778</v>
      </c>
      <c r="C33" t="inlineStr">
        <is>
          <t>彩塘东凤工作站</t>
        </is>
      </c>
      <c r="D33" t="inlineStr">
        <is>
          <t>丁锐涛</t>
        </is>
      </c>
      <c r="E33" t="inlineStr">
        <is>
          <t>郑汉坤</t>
        </is>
      </c>
      <c r="G33" t="inlineStr">
        <is>
          <t>未超8小时</t>
        </is>
      </c>
      <c r="H33" t="inlineStr">
        <is>
          <t>是</t>
        </is>
      </c>
      <c r="I33" s="54">
        <f>(NOW()-J33)*24</f>
        <v/>
      </c>
      <c r="J33" s="53" t="n">
        <v>46241.72329861111</v>
      </c>
      <c r="K33" s="53" t="n">
        <v>46242.05663194445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19988292955</t>
        </is>
      </c>
      <c r="B34" s="53" t="n">
        <v>46241.65638888889</v>
      </c>
      <c r="C34" t="inlineStr">
        <is>
          <t>市区城北工作站</t>
        </is>
      </c>
      <c r="D34" t="inlineStr">
        <is>
          <t>陆锐荣</t>
        </is>
      </c>
      <c r="E34" t="inlineStr">
        <is>
          <t>陈锐</t>
        </is>
      </c>
      <c r="G34" t="inlineStr">
        <is>
          <t>未超8小时</t>
        </is>
      </c>
      <c r="H34" t="inlineStr">
        <is>
          <t>是</t>
        </is>
      </c>
      <c r="I34" s="54">
        <f>(NOW()-J34)*24</f>
        <v/>
      </c>
      <c r="J34" s="53" t="n">
        <v>46241.73972222222</v>
      </c>
      <c r="K34" s="53" t="n">
        <v>46242.07305555556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15876800845</t>
        </is>
      </c>
      <c r="B35" s="53" t="n">
        <v>46241.6908912037</v>
      </c>
      <c r="C35" t="inlineStr">
        <is>
          <t>潮安城区工作站</t>
        </is>
      </c>
      <c r="D35" t="inlineStr">
        <is>
          <t>吴家鸣</t>
        </is>
      </c>
      <c r="E35" t="inlineStr">
        <is>
          <t>陈健桁</t>
        </is>
      </c>
      <c r="G35" t="inlineStr">
        <is>
          <t>未超8小时</t>
        </is>
      </c>
      <c r="H35" t="inlineStr">
        <is>
          <t>是</t>
        </is>
      </c>
      <c r="I35" s="54">
        <f>(NOW()-J35)*24</f>
        <v/>
      </c>
      <c r="J35" s="53" t="n">
        <v>46241.77422453704</v>
      </c>
      <c r="K35" s="53" t="n">
        <v>46242.10755787037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13421055438</t>
        </is>
      </c>
      <c r="B36" s="53" t="n">
        <v>46241.66445601852</v>
      </c>
      <c r="C36" t="inlineStr">
        <is>
          <t>潮安城区工作站</t>
        </is>
      </c>
      <c r="D36" t="inlineStr">
        <is>
          <t>吴家鸣</t>
        </is>
      </c>
      <c r="E36" t="inlineStr">
        <is>
          <t>曾喜标</t>
        </is>
      </c>
      <c r="G36" t="inlineStr">
        <is>
          <t>未超8小时</t>
        </is>
      </c>
      <c r="H36" t="inlineStr">
        <is>
          <t>是</t>
        </is>
      </c>
      <c r="I36" s="54">
        <f>(NOW()-J36)*24</f>
        <v/>
      </c>
      <c r="J36" s="53" t="n">
        <v>46241.74778935185</v>
      </c>
      <c r="K36" s="53" t="n">
        <v>46242.08112268519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13632017797</t>
        </is>
      </c>
      <c r="B37" s="53" t="n">
        <v>46241.64296296296</v>
      </c>
      <c r="C37" t="inlineStr">
        <is>
          <t>古巷登塘工作站</t>
        </is>
      </c>
      <c r="D37" t="inlineStr">
        <is>
          <t>陈佳雄</t>
        </is>
      </c>
      <c r="E37" t="inlineStr">
        <is>
          <t>郑杰帆</t>
        </is>
      </c>
      <c r="G37" t="inlineStr">
        <is>
          <t>未超8小时</t>
        </is>
      </c>
      <c r="H37" t="inlineStr">
        <is>
          <t>是</t>
        </is>
      </c>
      <c r="I37" s="54">
        <f>(NOW()-J37)*24</f>
        <v/>
      </c>
      <c r="J37" s="53" t="n">
        <v>46241.7262962963</v>
      </c>
      <c r="K37" s="53" t="n">
        <v>46242.05962962963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13539370726</t>
        </is>
      </c>
      <c r="B38" s="53" t="n">
        <v>46241.67412037037</v>
      </c>
      <c r="C38" t="inlineStr">
        <is>
          <t>市区城北工作站</t>
        </is>
      </c>
      <c r="D38" t="inlineStr">
        <is>
          <t>陆锐荣</t>
        </is>
      </c>
      <c r="E38" t="inlineStr">
        <is>
          <t>陈卓俊</t>
        </is>
      </c>
      <c r="G38" t="inlineStr">
        <is>
          <t>未超8小时</t>
        </is>
      </c>
      <c r="H38" t="inlineStr">
        <is>
          <t>是</t>
        </is>
      </c>
      <c r="I38" s="54">
        <f>(NOW()-J38)*24</f>
        <v/>
      </c>
      <c r="J38" s="53" t="n">
        <v>46241.75745370371</v>
      </c>
      <c r="K38" s="53" t="n">
        <v>46242.09078703704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13160601033</t>
        </is>
      </c>
      <c r="B39" s="53" t="n">
        <v>46241.62631944445</v>
      </c>
      <c r="C39" t="inlineStr">
        <is>
          <t>市区城北工作站</t>
        </is>
      </c>
      <c r="D39" t="inlineStr">
        <is>
          <t>陆锐荣</t>
        </is>
      </c>
      <c r="E39" t="inlineStr">
        <is>
          <t>周创镔</t>
        </is>
      </c>
      <c r="G39" t="inlineStr">
        <is>
          <t>未超8小时</t>
        </is>
      </c>
      <c r="H39" t="inlineStr">
        <is>
          <t>是</t>
        </is>
      </c>
      <c r="I39" s="54">
        <f>(NOW()-J39)*24</f>
        <v/>
      </c>
      <c r="J39" s="53" t="n">
        <v>46241.70965277778</v>
      </c>
      <c r="K39" s="53" t="n">
        <v>46242.04298611111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15089787177</t>
        </is>
      </c>
      <c r="B40" s="53" t="n">
        <v>46241.68489583334</v>
      </c>
      <c r="C40" t="inlineStr">
        <is>
          <t>瓷都枫溪工作站</t>
        </is>
      </c>
      <c r="D40" t="inlineStr">
        <is>
          <t>许守锦</t>
        </is>
      </c>
      <c r="E40" t="inlineStr">
        <is>
          <t>林宏彬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46241.76822916666</v>
      </c>
      <c r="K40" s="53" t="n">
        <v>46242.1015625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13829076532</t>
        </is>
      </c>
      <c r="B41" s="53" t="n">
        <v>46241.64394675926</v>
      </c>
      <c r="C41" t="inlineStr">
        <is>
          <t>磷官铁工作站</t>
        </is>
      </c>
      <c r="D41" t="inlineStr">
        <is>
          <t>吴坊</t>
        </is>
      </c>
      <c r="E41" t="inlineStr">
        <is>
          <t>方锐伟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46241.72728009259</v>
      </c>
      <c r="K41" s="53" t="n">
        <v>46242.06061342593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14739165368</t>
        </is>
      </c>
      <c r="B42" s="53" t="n">
        <v>46241.65104166666</v>
      </c>
      <c r="C42" t="inlineStr">
        <is>
          <t>饶平北片工作站</t>
        </is>
      </c>
      <c r="D42" t="inlineStr">
        <is>
          <t>詹进链</t>
        </is>
      </c>
      <c r="E42" t="inlineStr">
        <is>
          <t>詹利波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46241.734375</v>
      </c>
      <c r="K42" s="53" t="n">
        <v>46242.06770833334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15018105208</t>
        </is>
      </c>
      <c r="B43" s="53" t="n">
        <v>46241.66266203704</v>
      </c>
      <c r="C43" t="inlineStr">
        <is>
          <t>古巷登塘工作站</t>
        </is>
      </c>
      <c r="D43" t="inlineStr">
        <is>
          <t>陈佳雄</t>
        </is>
      </c>
      <c r="E43" t="inlineStr">
        <is>
          <t>邱瑞斯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46241.74599537037</v>
      </c>
      <c r="K43" s="53" t="n">
        <v>46242.0793287037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15992353400</t>
        </is>
      </c>
      <c r="B44" s="53" t="n">
        <v>46241.69125</v>
      </c>
      <c r="C44" t="inlineStr">
        <is>
          <t>高铁三镇工作站</t>
        </is>
      </c>
      <c r="D44" t="inlineStr">
        <is>
          <t>洪名鑫</t>
        </is>
      </c>
      <c r="E44" t="inlineStr">
        <is>
          <t>陈宏炀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46241.77458333333</v>
      </c>
      <c r="K44" s="53" t="n">
        <v>46242.10791666667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36530074245</t>
        </is>
      </c>
      <c r="B45" s="53" t="n">
        <v>46241.70442129629</v>
      </c>
      <c r="C45" t="inlineStr">
        <is>
          <t>韩江新城工作站</t>
        </is>
      </c>
      <c r="D45" t="inlineStr">
        <is>
          <t>邱培烁</t>
        </is>
      </c>
      <c r="E45" t="inlineStr">
        <is>
          <t>曾楚湘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46241.78775462963</v>
      </c>
      <c r="K45" s="53" t="n">
        <v>46242.12108796297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13433708004</t>
        </is>
      </c>
      <c r="B46" s="53" t="n">
        <v>46241.69370370371</v>
      </c>
      <c r="C46" t="inlineStr">
        <is>
          <t>彩塘东凤工作站</t>
        </is>
      </c>
      <c r="D46" t="inlineStr">
        <is>
          <t>丁锐涛</t>
        </is>
      </c>
      <c r="E46" t="inlineStr">
        <is>
          <t>陈镇雄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46241.77703703703</v>
      </c>
      <c r="K46" s="53" t="n">
        <v>46242.11037037037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19878932928</t>
        </is>
      </c>
      <c r="B47" s="53" t="n">
        <v>46241.6824537037</v>
      </c>
      <c r="C47" t="inlineStr">
        <is>
          <t>东界三镇工作站</t>
        </is>
      </c>
      <c r="D47" t="inlineStr">
        <is>
          <t>周少杰</t>
        </is>
      </c>
      <c r="E47" t="inlineStr">
        <is>
          <t>余锡明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46241.76578703704</v>
      </c>
      <c r="K47" s="53" t="n">
        <v>46242.09912037037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15919556718</t>
        </is>
      </c>
      <c r="B48" s="53" t="n">
        <v>46241.63831018518</v>
      </c>
      <c r="C48" t="inlineStr">
        <is>
          <t>饶平北片工作站</t>
        </is>
      </c>
      <c r="D48" t="inlineStr">
        <is>
          <t>詹进链</t>
        </is>
      </c>
      <c r="E48" t="inlineStr">
        <is>
          <t>邱耀宇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46241.72164351852</v>
      </c>
      <c r="K48" s="53" t="n">
        <v>46242.05497685185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13671408980</t>
        </is>
      </c>
      <c r="B49" s="53" t="n">
        <v>46241.6999074074</v>
      </c>
      <c r="C49" t="inlineStr">
        <is>
          <t>韩江新城工作站</t>
        </is>
      </c>
      <c r="D49" t="inlineStr">
        <is>
          <t>邱培烁</t>
        </is>
      </c>
      <c r="E49" t="inlineStr">
        <is>
          <t>曾楚湘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46241.78324074074</v>
      </c>
      <c r="K49" s="53" t="n">
        <v>46242.11657407408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15812677728</t>
        </is>
      </c>
      <c r="B50" s="53" t="n">
        <v>46241.65675925926</v>
      </c>
      <c r="C50" t="inlineStr">
        <is>
          <t>古巷登塘工作站</t>
        </is>
      </c>
      <c r="D50" t="inlineStr">
        <is>
          <t>陈佳雄</t>
        </is>
      </c>
      <c r="E50" t="inlineStr">
        <is>
          <t>谢志杰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46241.74009259259</v>
      </c>
      <c r="K50" s="53" t="n">
        <v>46242.07342592593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36530074250</t>
        </is>
      </c>
      <c r="B51" s="53" t="n">
        <v>46241.6346412037</v>
      </c>
      <c r="C51" t="inlineStr">
        <is>
          <t>市区城北工作站</t>
        </is>
      </c>
      <c r="D51" t="inlineStr">
        <is>
          <t>陆锐荣</t>
        </is>
      </c>
      <c r="E51" t="inlineStr">
        <is>
          <t>陈宏章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46241.71797453704</v>
      </c>
      <c r="K51" s="53" t="n">
        <v>46242.05130787037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13727961355</t>
        </is>
      </c>
      <c r="B52" s="53" t="n">
        <v>46241.66365740741</v>
      </c>
      <c r="C52" t="inlineStr">
        <is>
          <t>市区城北工作站</t>
        </is>
      </c>
      <c r="D52" t="inlineStr">
        <is>
          <t>陆锐荣</t>
        </is>
      </c>
      <c r="E52" t="inlineStr">
        <is>
          <t>陈宏章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46241.74699074074</v>
      </c>
      <c r="K52" s="53" t="n">
        <v>46242.08032407407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13534684693</t>
        </is>
      </c>
      <c r="B53" s="53" t="n">
        <v>46241.68247685185</v>
      </c>
      <c r="C53" t="inlineStr">
        <is>
          <t>饶平北片工作站</t>
        </is>
      </c>
      <c r="D53" t="inlineStr">
        <is>
          <t>詹进链</t>
        </is>
      </c>
      <c r="E53" t="inlineStr">
        <is>
          <t>邱耀宇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46241.76581018518</v>
      </c>
      <c r="K53" s="53" t="n">
        <v>46242.09914351852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13715810887</t>
        </is>
      </c>
      <c r="B54" s="53" t="n">
        <v>46241.67684027777</v>
      </c>
      <c r="C54" t="inlineStr">
        <is>
          <t>古巷登塘工作站</t>
        </is>
      </c>
      <c r="D54" t="inlineStr">
        <is>
          <t>陈佳雄</t>
        </is>
      </c>
      <c r="E54" t="inlineStr">
        <is>
          <t>郑杰帆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46241.76017361111</v>
      </c>
      <c r="K54" s="53" t="n">
        <v>46242.09350694445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13632035128</t>
        </is>
      </c>
      <c r="B55" s="53" t="n">
        <v>46241.62520833333</v>
      </c>
      <c r="C55" t="inlineStr">
        <is>
          <t>饶平北片工作站</t>
        </is>
      </c>
      <c r="D55" t="inlineStr">
        <is>
          <t>詹进链</t>
        </is>
      </c>
      <c r="E55" t="inlineStr">
        <is>
          <t>黄记雄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46241.70854166667</v>
      </c>
      <c r="K55" s="53" t="n">
        <v>46242.041875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15916486210</t>
        </is>
      </c>
      <c r="B56" s="53" t="n">
        <v>46241.65944444444</v>
      </c>
      <c r="C56" t="inlineStr">
        <is>
          <t>潮安城区工作站</t>
        </is>
      </c>
      <c r="D56" t="inlineStr">
        <is>
          <t>吴家鸣</t>
        </is>
      </c>
      <c r="E56" t="inlineStr">
        <is>
          <t>王伟斌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46241.74277777778</v>
      </c>
      <c r="K56" s="53" t="n">
        <v>46242.07611111111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13539388218</t>
        </is>
      </c>
      <c r="B57" s="53" t="n">
        <v>46241.67804398148</v>
      </c>
      <c r="C57" t="inlineStr">
        <is>
          <t>彩塘东凤工作站</t>
        </is>
      </c>
      <c r="D57" t="inlineStr">
        <is>
          <t>丁锐涛</t>
        </is>
      </c>
      <c r="E57" t="inlineStr">
        <is>
          <t>沈广沅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46241.76137731481</v>
      </c>
      <c r="K57" s="53" t="n">
        <v>46242.09471064815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15216949185</t>
        </is>
      </c>
      <c r="B58" s="53" t="n">
        <v>46241.67269675926</v>
      </c>
      <c r="C58" t="inlineStr">
        <is>
          <t>韩江新城工作站</t>
        </is>
      </c>
      <c r="D58" t="inlineStr">
        <is>
          <t>邱培烁</t>
        </is>
      </c>
      <c r="E58" t="inlineStr">
        <is>
          <t>谢洽杰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46241.75603009259</v>
      </c>
      <c r="K58" s="53" t="n">
        <v>46242.08936342593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15816563381</t>
        </is>
      </c>
      <c r="B59" s="53" t="n">
        <v>46241.68784722222</v>
      </c>
      <c r="C59" t="inlineStr">
        <is>
          <t>市区城南工作站</t>
        </is>
      </c>
      <c r="D59" t="inlineStr">
        <is>
          <t>陈理智</t>
        </is>
      </c>
      <c r="E59" t="inlineStr">
        <is>
          <t>陈庆炎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46241.77118055556</v>
      </c>
      <c r="K59" s="53" t="n">
        <v>46242.10451388889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36510088403</t>
        </is>
      </c>
      <c r="B60" s="53" t="n">
        <v>46241.62607638889</v>
      </c>
      <c r="C60" t="inlineStr">
        <is>
          <t>市区城北工作站</t>
        </is>
      </c>
      <c r="D60" t="inlineStr">
        <is>
          <t>陆锐荣</t>
        </is>
      </c>
      <c r="E60" t="inlineStr">
        <is>
          <t>周君山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46241.70940972222</v>
      </c>
      <c r="K60" s="53" t="n">
        <v>46242.04274305556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17807681209</t>
        </is>
      </c>
      <c r="B61" s="53" t="n">
        <v>46241.75462962963</v>
      </c>
      <c r="C61" t="inlineStr">
        <is>
          <t>彩塘东凤工作站</t>
        </is>
      </c>
      <c r="D61" t="inlineStr">
        <is>
          <t>丁锐涛</t>
        </is>
      </c>
      <c r="E61" t="inlineStr">
        <is>
          <t>郑汉坤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46241.83796296296</v>
      </c>
      <c r="K61" s="53" t="n">
        <v>46242.1712962963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13502509419</t>
        </is>
      </c>
      <c r="B62" s="53" t="n">
        <v>46241.74880787037</v>
      </c>
      <c r="C62" t="inlineStr">
        <is>
          <t>浮洋网格</t>
        </is>
      </c>
      <c r="D62" t="inlineStr">
        <is>
          <t>曾声锦</t>
        </is>
      </c>
      <c r="E62" t="inlineStr">
        <is>
          <t>苏枫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46241.8321412037</v>
      </c>
      <c r="K62" s="53" t="n">
        <v>46242.16547453704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17707685010</t>
        </is>
      </c>
      <c r="B63" s="53" t="n">
        <v>46241.72422453704</v>
      </c>
      <c r="C63" t="inlineStr">
        <is>
          <t>市区城南工作站</t>
        </is>
      </c>
      <c r="D63" t="inlineStr">
        <is>
          <t>陈理智</t>
        </is>
      </c>
      <c r="E63" t="inlineStr">
        <is>
          <t>陈书坚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46241.80755787037</v>
      </c>
      <c r="K63" s="53" t="n">
        <v>46242.1408912037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18948509972</t>
        </is>
      </c>
      <c r="B64" s="53" t="n">
        <v>46241.7478587963</v>
      </c>
      <c r="C64" t="inlineStr">
        <is>
          <t>潮安城区工作站</t>
        </is>
      </c>
      <c r="D64" t="inlineStr">
        <is>
          <t>吴家鸣</t>
        </is>
      </c>
      <c r="E64" t="inlineStr">
        <is>
          <t>蔡满煜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46241.83119212963</v>
      </c>
      <c r="K64" s="53" t="n">
        <v>46242.16452546296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13128422280</t>
        </is>
      </c>
      <c r="B65" s="53" t="n">
        <v>46241.73008101852</v>
      </c>
      <c r="C65" t="inlineStr">
        <is>
          <t>韩江新城工作站</t>
        </is>
      </c>
      <c r="D65" t="inlineStr">
        <is>
          <t>邱培烁</t>
        </is>
      </c>
      <c r="E65" t="inlineStr">
        <is>
          <t>高科文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46241.81341435185</v>
      </c>
      <c r="K65" s="53" t="n">
        <v>46242.14674768518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18319863934</t>
        </is>
      </c>
      <c r="B66" s="53" t="n">
        <v>46241.76283564815</v>
      </c>
      <c r="C66" t="inlineStr">
        <is>
          <t>市区城南工作站</t>
        </is>
      </c>
      <c r="D66" t="inlineStr">
        <is>
          <t>陈理智</t>
        </is>
      </c>
      <c r="E66" t="inlineStr">
        <is>
          <t>林佳宏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46241.84616898148</v>
      </c>
      <c r="K66" s="53" t="n">
        <v>46242.17950231482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15913028407</t>
        </is>
      </c>
      <c r="B67" s="53" t="n">
        <v>46241.81078703704</v>
      </c>
      <c r="C67" t="inlineStr">
        <is>
          <t>彩塘东凤工作站</t>
        </is>
      </c>
      <c r="D67" t="inlineStr">
        <is>
          <t>丁锐涛</t>
        </is>
      </c>
      <c r="E67" t="inlineStr">
        <is>
          <t>杨鑫泳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46241.89412037037</v>
      </c>
      <c r="K67" s="53" t="n">
        <v>46242.2274537037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13433726965</t>
        </is>
      </c>
      <c r="B68" s="53" t="n">
        <v>46241.78793981481</v>
      </c>
      <c r="C68" t="inlineStr">
        <is>
          <t>江东龙湖工作站</t>
        </is>
      </c>
      <c r="D68" t="inlineStr">
        <is>
          <t>郑州杰</t>
        </is>
      </c>
      <c r="E68" t="inlineStr">
        <is>
          <t>李帆</t>
        </is>
      </c>
      <c r="F68" t="inlineStr">
        <is>
          <t>已参评好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46241.87127314815</v>
      </c>
      <c r="K68" s="53" t="n">
        <v>46242.20460648148</v>
      </c>
      <c r="L68">
        <f>IF(AND(F68&lt;&gt;"已参评好",I68&gt;=5),"超5小时未参评",IF(I68&gt;=7,"超7小时未参评",IF(I68&gt;=8,"超时未参评","")))</f>
        <v/>
      </c>
      <c r="M68" t="inlineStr">
        <is>
          <t>已参评好</t>
        </is>
      </c>
    </row>
    <row r="69">
      <c r="A69" t="inlineStr">
        <is>
          <t>15907688780</t>
        </is>
      </c>
      <c r="B69" s="53" t="n">
        <v>46241.73373842592</v>
      </c>
      <c r="C69" t="inlineStr">
        <is>
          <t>瓷都枫溪工作站</t>
        </is>
      </c>
      <c r="D69" t="inlineStr">
        <is>
          <t>许守锦</t>
        </is>
      </c>
      <c r="E69" t="inlineStr">
        <is>
          <t>陈丹华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46241.81707175926</v>
      </c>
      <c r="K69" s="53" t="n">
        <v>46242.15040509259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15976587662</t>
        </is>
      </c>
      <c r="B70" s="53" t="n">
        <v>46241.74177083333</v>
      </c>
      <c r="C70" t="inlineStr">
        <is>
          <t>瓷都枫溪工作站</t>
        </is>
      </c>
      <c r="D70" t="inlineStr">
        <is>
          <t>许守锦</t>
        </is>
      </c>
      <c r="E70" t="inlineStr">
        <is>
          <t>洪溢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46241.82510416667</v>
      </c>
      <c r="K70" s="53" t="n">
        <v>46242.1584375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15913061127</t>
        </is>
      </c>
      <c r="B71" s="53" t="n">
        <v>46241.72646990741</v>
      </c>
      <c r="C71" t="inlineStr">
        <is>
          <t>彩塘东凤工作站</t>
        </is>
      </c>
      <c r="D71" t="inlineStr">
        <is>
          <t>丁锐涛</t>
        </is>
      </c>
      <c r="E71" t="inlineStr">
        <is>
          <t>陈海灿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46241.80980324074</v>
      </c>
      <c r="K71" s="53" t="n">
        <v>46242.14313657407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36530074243</t>
        </is>
      </c>
      <c r="B72" s="53" t="n">
        <v>46241.73542824074</v>
      </c>
      <c r="C72" t="inlineStr">
        <is>
          <t>潮安城区工作站</t>
        </is>
      </c>
      <c r="D72" t="inlineStr">
        <is>
          <t>吴家鸣</t>
        </is>
      </c>
      <c r="E72" t="inlineStr">
        <is>
          <t>庄树贤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46241.81876157408</v>
      </c>
      <c r="K72" s="53" t="n">
        <v>46242.1520949074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13502623266</t>
        </is>
      </c>
      <c r="B73" s="53" t="n">
        <v>46241.7143287037</v>
      </c>
      <c r="C73" t="inlineStr">
        <is>
          <t>凤塘镇区工作站</t>
        </is>
      </c>
      <c r="D73" t="inlineStr">
        <is>
          <t>曾声锦</t>
        </is>
      </c>
      <c r="E73" t="inlineStr">
        <is>
          <t>张泽杰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46241.79766203704</v>
      </c>
      <c r="K73" s="53" t="n">
        <v>46242.13099537037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13671438979</t>
        </is>
      </c>
      <c r="B74" s="53" t="n">
        <v>46241.74019675926</v>
      </c>
      <c r="C74" t="inlineStr">
        <is>
          <t>瓷都枫溪工作站</t>
        </is>
      </c>
      <c r="D74" t="inlineStr">
        <is>
          <t>许守锦</t>
        </is>
      </c>
      <c r="E74" t="inlineStr">
        <is>
          <t>温锈洪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46241.8235300926</v>
      </c>
      <c r="K74" s="53" t="n">
        <v>46242.15686342592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13413735999</t>
        </is>
      </c>
      <c r="B75" s="53" t="n">
        <v>46241.72039351852</v>
      </c>
      <c r="C75" t="inlineStr">
        <is>
          <t>瓷都枫溪工作站</t>
        </is>
      </c>
      <c r="D75" t="inlineStr">
        <is>
          <t>许守锦</t>
        </is>
      </c>
      <c r="E75" t="inlineStr">
        <is>
          <t>陈洽龙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46241.80372685185</v>
      </c>
      <c r="K75" s="53" t="n">
        <v>46242.13706018519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13531519012</t>
        </is>
      </c>
      <c r="B76" s="53" t="n">
        <v>46241.73726851852</v>
      </c>
      <c r="C76" t="inlineStr">
        <is>
          <t>韩江新城工作站</t>
        </is>
      </c>
      <c r="D76" t="inlineStr">
        <is>
          <t>邱培烁</t>
        </is>
      </c>
      <c r="E76" t="inlineStr">
        <is>
          <t>刘伟煌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46241.82060185185</v>
      </c>
      <c r="K76" s="53" t="n">
        <v>46242.15393518518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15216950429</t>
        </is>
      </c>
      <c r="B77" s="53" t="n">
        <v>46241.73209490741</v>
      </c>
      <c r="C77" t="inlineStr">
        <is>
          <t>饶平西片工作站</t>
        </is>
      </c>
      <c r="D77" t="inlineStr">
        <is>
          <t>吴泽镐</t>
        </is>
      </c>
      <c r="E77" t="inlineStr">
        <is>
          <t>谢少杰</t>
        </is>
      </c>
      <c r="F77" t="inlineStr">
        <is>
          <t>未参评好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46241.81542824074</v>
      </c>
      <c r="K77" s="53" t="n">
        <v>46242.14876157408</v>
      </c>
      <c r="L77">
        <f>IF(AND(F77&lt;&gt;"已参评好",I77&gt;=5),"超5小时未参评",IF(I77&gt;=7,"超7小时未参评",IF(I77&gt;=8,"超时未参评","")))</f>
        <v/>
      </c>
      <c r="M77" t="inlineStr">
        <is>
          <t>用户没收到信息</t>
        </is>
      </c>
    </row>
    <row r="78">
      <c r="A78" t="inlineStr">
        <is>
          <t>13690031686</t>
        </is>
      </c>
      <c r="B78" s="53" t="n">
        <v>46241.75873842592</v>
      </c>
      <c r="C78" t="inlineStr">
        <is>
          <t>江东龙湖工作站</t>
        </is>
      </c>
      <c r="D78" t="inlineStr">
        <is>
          <t>郑州杰</t>
        </is>
      </c>
      <c r="E78" t="inlineStr">
        <is>
          <t>庄锦博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46241.84207175926</v>
      </c>
      <c r="K78" s="53" t="n">
        <v>46242.1754050926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13500115646</t>
        </is>
      </c>
      <c r="B79" s="53" t="n">
        <v>46241.73994212963</v>
      </c>
      <c r="C79" t="inlineStr">
        <is>
          <t>古巷登塘工作站</t>
        </is>
      </c>
      <c r="D79" t="inlineStr">
        <is>
          <t>陈佳雄</t>
        </is>
      </c>
      <c r="E79" t="inlineStr">
        <is>
          <t>黄曙镛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46241.82327546296</v>
      </c>
      <c r="K79" s="53" t="n">
        <v>46242.15660879629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15812699414</t>
        </is>
      </c>
      <c r="B80" s="53" t="n">
        <v>46241.71149305555</v>
      </c>
      <c r="C80" t="inlineStr">
        <is>
          <t>瓷都枫溪工作站</t>
        </is>
      </c>
      <c r="D80" t="inlineStr">
        <is>
          <t>许守锦</t>
        </is>
      </c>
      <c r="E80" t="inlineStr">
        <is>
          <t>周湘禹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46241.79482638889</v>
      </c>
      <c r="K80" s="53" t="n">
        <v>46242.12815972222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15820138830</t>
        </is>
      </c>
      <c r="B81" s="53" t="n">
        <v>46241.71034722222</v>
      </c>
      <c r="C81" t="inlineStr">
        <is>
          <t>古巷登塘工作站</t>
        </is>
      </c>
      <c r="D81" t="inlineStr">
        <is>
          <t>陈佳雄</t>
        </is>
      </c>
      <c r="E81" t="inlineStr">
        <is>
          <t>陈海荣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46241.79368055556</v>
      </c>
      <c r="K81" s="53" t="n">
        <v>46242.12701388889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15919599390</t>
        </is>
      </c>
      <c r="B82" s="53" t="n">
        <v>46241.73060185185</v>
      </c>
      <c r="C82" t="inlineStr">
        <is>
          <t>高铁三镇工作站</t>
        </is>
      </c>
      <c r="D82" t="inlineStr">
        <is>
          <t>洪名鑫</t>
        </is>
      </c>
      <c r="E82" t="inlineStr">
        <is>
          <t>孙建泽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46241.81393518519</v>
      </c>
      <c r="K82" s="53" t="n">
        <v>46242.14726851852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36530074278</t>
        </is>
      </c>
      <c r="B83" s="53" t="n">
        <v>46241.7307175926</v>
      </c>
      <c r="C83" t="inlineStr">
        <is>
          <t>饶平北片工作站</t>
        </is>
      </c>
      <c r="D83" t="inlineStr">
        <is>
          <t>詹进链</t>
        </is>
      </c>
      <c r="E83" t="inlineStr">
        <is>
          <t>张世墩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46241.81405092592</v>
      </c>
      <c r="K83" s="53" t="n">
        <v>46242.14738425926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13727959147</t>
        </is>
      </c>
      <c r="B84" s="53" t="n">
        <v>46241.77494212963</v>
      </c>
      <c r="C84" t="inlineStr">
        <is>
          <t>古巷登塘工作站</t>
        </is>
      </c>
      <c r="D84" t="inlineStr">
        <is>
          <t>陈佳雄</t>
        </is>
      </c>
      <c r="E84" t="inlineStr">
        <is>
          <t>刘泽标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46241.85827546296</v>
      </c>
      <c r="K84" s="53" t="n">
        <v>46242.1916087963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13631004631</t>
        </is>
      </c>
      <c r="B85" s="53" t="n">
        <v>46241.74806712963</v>
      </c>
      <c r="C85" t="inlineStr">
        <is>
          <t>彩塘东凤工作站</t>
        </is>
      </c>
      <c r="D85" t="inlineStr">
        <is>
          <t>丁锐涛</t>
        </is>
      </c>
      <c r="E85" t="inlineStr">
        <is>
          <t>郑德福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46241.83140046296</v>
      </c>
      <c r="K85" s="53" t="n">
        <v>46242.16473379629</v>
      </c>
      <c r="L85">
        <f>IF(AND(F85&lt;&gt;"已参评好",I85&gt;=5),"超5小时未参评",IF(I85&gt;=7,"超7小时未参评",IF(I85&gt;=8,"超时未参评","")))</f>
        <v/>
      </c>
      <c r="M8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2026-08-07T15:30:06Z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