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0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46238.80497685185</v>
      </c>
      <c r="D2" t="inlineStr">
        <is>
          <t>是</t>
        </is>
      </c>
      <c r="E2" s="53" t="n">
        <v>46238.47164351852</v>
      </c>
      <c r="F2" s="54">
        <f>(NOW()-E2)*24</f>
        <v/>
      </c>
      <c r="G2" t="inlineStr">
        <is>
          <t>13727967445</t>
        </is>
      </c>
      <c r="H2" t="inlineStr">
        <is>
          <t>2026-08-03 21:19:10</t>
        </is>
      </c>
      <c r="I2" t="inlineStr">
        <is>
          <t>潮州市潮安区金石镇金石北网格鹳焦路远光村</t>
        </is>
      </c>
      <c r="J2" t="inlineStr">
        <is>
          <t>林彬举</t>
        </is>
      </c>
      <c r="K2" t="inlineStr">
        <is>
          <t>高铁三镇工作站</t>
        </is>
      </c>
      <c r="L2" t="inlineStr">
        <is>
          <t>潮安</t>
        </is>
      </c>
      <c r="M2" t="inlineStr">
        <is>
          <t>20260803110546X346479932</t>
        </is>
      </c>
      <c r="N2" t="inlineStr">
        <is>
          <t>CMCC-CZ-TSCLX-20260803-009550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用户还没回复</t>
        </is>
      </c>
    </row>
    <row r="3" ht="68" customHeight="1" s="1">
      <c r="A3" t="inlineStr">
        <is>
          <t>未参评好</t>
        </is>
      </c>
      <c r="B3" t="inlineStr">
        <is>
          <t>是</t>
        </is>
      </c>
      <c r="C3" s="53" t="n">
        <v>46238.80678240741</v>
      </c>
      <c r="D3" t="inlineStr">
        <is>
          <t>是</t>
        </is>
      </c>
      <c r="E3" s="53" t="n">
        <v>46238.47344907407</v>
      </c>
      <c r="F3" s="54">
        <f>(NOW()-E3)*24</f>
        <v/>
      </c>
      <c r="G3" t="inlineStr">
        <is>
          <t>13433725722</t>
        </is>
      </c>
      <c r="H3" t="inlineStr">
        <is>
          <t>2026-08-04 09:21:46</t>
        </is>
      </c>
      <c r="I3" t="inlineStr">
        <is>
          <t>潮州市潮安区金石镇金石北网格鹳焦路远光村</t>
        </is>
      </c>
      <c r="J3" t="inlineStr">
        <is>
          <t>林彬举</t>
        </is>
      </c>
      <c r="K3" t="inlineStr">
        <is>
          <t>高铁三镇工作站</t>
        </is>
      </c>
      <c r="L3" t="inlineStr">
        <is>
          <t>潮安</t>
        </is>
      </c>
      <c r="M3" t="inlineStr">
        <is>
          <t>20260803145731X251347564</t>
        </is>
      </c>
      <c r="N3" t="inlineStr">
        <is>
          <t>CMCC-CZ-TSCLX-20260803-022248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用户还没回复</t>
        </is>
      </c>
    </row>
    <row r="4" ht="68" customHeight="1" s="1">
      <c r="A4" t="inlineStr">
        <is>
          <t>未参评好</t>
        </is>
      </c>
      <c r="B4" t="inlineStr">
        <is>
          <t>否</t>
        </is>
      </c>
      <c r="C4" s="53" t="n">
        <v>46238.79520833334</v>
      </c>
      <c r="D4" t="inlineStr">
        <is>
          <t>是</t>
        </is>
      </c>
      <c r="E4" s="53" t="n">
        <v>46238.461875</v>
      </c>
      <c r="F4" s="54">
        <f>(NOW()-E4)*24</f>
        <v/>
      </c>
      <c r="G4" t="inlineStr">
        <is>
          <t>13426918339</t>
        </is>
      </c>
      <c r="H4" t="inlineStr">
        <is>
          <t>2026-08-03 21:05:06</t>
        </is>
      </c>
      <c r="I4" t="inlineStr">
        <is>
          <t>潮州市饶平县钱东镇网格高堂大道前寮村</t>
        </is>
      </c>
      <c r="J4" t="inlineStr">
        <is>
          <t>黄日浩</t>
        </is>
      </c>
      <c r="K4" t="inlineStr">
        <is>
          <t>饶平西片工作站</t>
        </is>
      </c>
      <c r="L4" t="inlineStr">
        <is>
          <t>饶平</t>
        </is>
      </c>
      <c r="M4" t="inlineStr">
        <is>
          <t>20260803150852X932766108</t>
        </is>
      </c>
      <c r="N4" t="inlineStr">
        <is>
          <t>CMCC-CZ-TSCLX-20260803-021846</t>
        </is>
      </c>
      <c r="O4" t="inlineStr">
        <is>
          <t>潮州</t>
        </is>
      </c>
      <c r="P4" t="inlineStr">
        <is>
          <t>饶平县</t>
        </is>
      </c>
      <c r="Q4">
        <f>IF(AND(A4&lt;&gt;"已参评好",F4&gt;=5),"超5小时未参评",IF(F4&gt;=7,"超7小时未参评",IF(F4&gt;=8,"超时未参评","")))</f>
        <v/>
      </c>
      <c r="R4" t="inlineStr">
        <is>
          <t>没信息</t>
        </is>
      </c>
    </row>
    <row r="5" ht="68" customHeight="1" s="1">
      <c r="B5" t="inlineStr">
        <is>
          <t>否</t>
        </is>
      </c>
      <c r="C5" s="53" t="n">
        <v>46238.83270833334</v>
      </c>
      <c r="D5" t="inlineStr">
        <is>
          <t>是</t>
        </is>
      </c>
      <c r="E5" s="53" t="n">
        <v>46238.499375</v>
      </c>
      <c r="F5" s="54">
        <f>(NOW()-E5)*24</f>
        <v/>
      </c>
      <c r="G5" t="inlineStr">
        <is>
          <t>13531561117</t>
        </is>
      </c>
      <c r="H5" t="inlineStr">
        <is>
          <t>2026-08-03 21:59:06</t>
        </is>
      </c>
      <c r="I5" t="inlineStr">
        <is>
          <t>潮州市潮安区金石镇金石北网格鹳焦路远光村</t>
        </is>
      </c>
      <c r="J5" t="inlineStr">
        <is>
          <t>0</t>
        </is>
      </c>
      <c r="M5" t="inlineStr">
        <is>
          <t>20260803155718X838898257</t>
        </is>
      </c>
      <c r="N5" t="inlineStr">
        <is>
          <t>CMCC-CZ-TSCLX-20260803-027411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46238.82576388889</v>
      </c>
      <c r="D6" t="inlineStr">
        <is>
          <t>是</t>
        </is>
      </c>
      <c r="E6" s="53" t="n">
        <v>46238.49243055555</v>
      </c>
      <c r="F6" s="54">
        <f>(NOW()-E6)*24</f>
        <v/>
      </c>
      <c r="G6" t="inlineStr">
        <is>
          <t>13426918003</t>
        </is>
      </c>
      <c r="H6" t="inlineStr">
        <is>
          <t>2026-08-03 21:49:06</t>
        </is>
      </c>
      <c r="I6" t="inlineStr">
        <is>
          <t>潮州市湘桥区凤新街道春光网格凤园路花园村</t>
        </is>
      </c>
      <c r="J6" t="inlineStr">
        <is>
          <t>徐建章</t>
        </is>
      </c>
      <c r="K6" t="inlineStr">
        <is>
          <t>市区城北工作站</t>
        </is>
      </c>
      <c r="L6" t="inlineStr">
        <is>
          <t>市区</t>
        </is>
      </c>
      <c r="M6" t="inlineStr">
        <is>
          <t>20260803212940X780258560</t>
        </is>
      </c>
      <c r="N6" t="inlineStr">
        <is>
          <t>CMCC-CZ-TSCLX-20260803-029931</t>
        </is>
      </c>
      <c r="O6" t="inlineStr">
        <is>
          <t>潮州</t>
        </is>
      </c>
      <c r="P6" t="inlineStr">
        <is>
          <t>湘桥区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是</t>
        </is>
      </c>
      <c r="C7" s="53" t="n">
        <v>46238.87020833333</v>
      </c>
      <c r="D7" t="inlineStr">
        <is>
          <t>是</t>
        </is>
      </c>
      <c r="E7" s="53" t="n">
        <v>46238.536875</v>
      </c>
      <c r="F7" s="54">
        <f>(NOW()-E7)*24</f>
        <v/>
      </c>
      <c r="G7" t="inlineStr">
        <is>
          <t>13433701208</t>
        </is>
      </c>
      <c r="H7" t="inlineStr">
        <is>
          <t>2026-08-04 10:53:06</t>
        </is>
      </c>
      <c r="I7" t="inlineStr">
        <is>
          <t>潮州市湘桥区凤新街道外环北网格外环北路北片工业区</t>
        </is>
      </c>
      <c r="J7" t="inlineStr">
        <is>
          <t>柯德贤</t>
        </is>
      </c>
      <c r="K7" t="inlineStr">
        <is>
          <t>韩江新城工作站</t>
        </is>
      </c>
      <c r="L7" t="inlineStr">
        <is>
          <t>市区</t>
        </is>
      </c>
      <c r="M7" t="inlineStr">
        <is>
          <t>20260802145558X758168941</t>
        </is>
      </c>
      <c r="N7" t="inlineStr">
        <is>
          <t>CMCC-CZ-TSCLX-20260802-026064</t>
        </is>
      </c>
      <c r="O7" t="inlineStr">
        <is>
          <t>潮州</t>
        </is>
      </c>
      <c r="P7" t="inlineStr">
        <is>
          <t>湘桥区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是</t>
        </is>
      </c>
      <c r="C8" s="53" t="n">
        <v>46239.03311342592</v>
      </c>
      <c r="D8" t="inlineStr">
        <is>
          <t>否</t>
        </is>
      </c>
      <c r="E8" s="53" t="n">
        <v>46238.69978009259</v>
      </c>
      <c r="F8" s="54">
        <f>(NOW()-E8)*24</f>
        <v/>
      </c>
      <c r="G8" t="inlineStr">
        <is>
          <t>15816561001</t>
        </is>
      </c>
      <c r="H8" t="inlineStr">
        <is>
          <t>2026-08-04 14:47:41</t>
        </is>
      </c>
      <c r="I8" t="inlineStr">
        <is>
          <t>潮州市湘桥区太平街道西马网格环城西路旧西门街片区</t>
        </is>
      </c>
      <c r="J8" t="inlineStr">
        <is>
          <t>陈庆炎</t>
        </is>
      </c>
      <c r="K8" t="inlineStr">
        <is>
          <t>市区城南工作站</t>
        </is>
      </c>
      <c r="L8" t="inlineStr">
        <is>
          <t>市区</t>
        </is>
      </c>
      <c r="M8" t="inlineStr">
        <is>
          <t>20260804084026X260576700</t>
        </is>
      </c>
      <c r="N8" t="inlineStr">
        <is>
          <t>CMCC-CZ-TSCLX-20260803-001682</t>
        </is>
      </c>
      <c r="O8" t="inlineStr">
        <is>
          <t>潮州</t>
        </is>
      </c>
      <c r="P8" t="inlineStr">
        <is>
          <t>湘桥区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46238.83965277778</v>
      </c>
      <c r="D9" t="inlineStr">
        <is>
          <t>是</t>
        </is>
      </c>
      <c r="E9" s="53" t="n">
        <v>46238.50631944444</v>
      </c>
      <c r="F9" s="54">
        <f>(NOW()-E9)*24</f>
        <v/>
      </c>
      <c r="G9" t="inlineStr">
        <is>
          <t>13829057673</t>
        </is>
      </c>
      <c r="H9" t="inlineStr">
        <is>
          <t>2026-08-04 10:09:06</t>
        </is>
      </c>
      <c r="I9" t="inlineStr">
        <is>
          <t>潮州市潮安区金石镇金石北网格龙下路龙下村</t>
        </is>
      </c>
      <c r="J9" t="inlineStr">
        <is>
          <t>林彬举</t>
        </is>
      </c>
      <c r="K9" t="inlineStr">
        <is>
          <t>高铁三镇工作站</t>
        </is>
      </c>
      <c r="L9" t="inlineStr">
        <is>
          <t>潮安</t>
        </is>
      </c>
      <c r="M9" t="inlineStr">
        <is>
          <t>20260803125436X876805841</t>
        </is>
      </c>
      <c r="N9" t="inlineStr">
        <is>
          <t>CMCC-CZ-TSCLX-20260803-000749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用户还没回复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46238.84666666666</v>
      </c>
      <c r="D10" t="inlineStr">
        <is>
          <t>是</t>
        </is>
      </c>
      <c r="E10" s="53" t="n">
        <v>46238.51333333334</v>
      </c>
      <c r="F10" s="54">
        <f>(NOW()-E10)*24</f>
        <v/>
      </c>
      <c r="G10" t="inlineStr">
        <is>
          <t>13827328455</t>
        </is>
      </c>
      <c r="H10" t="inlineStr">
        <is>
          <t>2026-08-04 10:19:12</t>
        </is>
      </c>
      <c r="I10" t="inlineStr">
        <is>
          <t>潮州市潮安区古巷镇古巷网格长美长孚路孚中村</t>
        </is>
      </c>
      <c r="J10" t="inlineStr">
        <is>
          <t>刘泽标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20260803170705X253865680</t>
        </is>
      </c>
      <c r="N10" t="inlineStr">
        <is>
          <t>CMCC-CZ-TSCLX-20260803-011940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装维未反馈</t>
        </is>
      </c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46238.85770833334</v>
      </c>
      <c r="D11" t="inlineStr">
        <is>
          <t>是</t>
        </is>
      </c>
      <c r="E11" s="53" t="n">
        <v>46238.524375</v>
      </c>
      <c r="F11" s="54">
        <f>(NOW()-E11)*24</f>
        <v/>
      </c>
      <c r="G11" t="inlineStr">
        <is>
          <t>13531580051</t>
        </is>
      </c>
      <c r="H11" t="inlineStr">
        <is>
          <t>2026-08-04 10:35:06</t>
        </is>
      </c>
      <c r="I11" t="inlineStr">
        <is>
          <t>潮州市潮安区金石镇金石北网格鹳焦路远光村</t>
        </is>
      </c>
      <c r="J11" t="inlineStr">
        <is>
          <t>林彬举</t>
        </is>
      </c>
      <c r="K11" t="inlineStr">
        <is>
          <t>高铁三镇工作站</t>
        </is>
      </c>
      <c r="L11" t="inlineStr">
        <is>
          <t>潮安</t>
        </is>
      </c>
      <c r="M11" t="inlineStr">
        <is>
          <t>20260803171649X609779858</t>
        </is>
      </c>
      <c r="N11" t="inlineStr">
        <is>
          <t>CMCC-CZ-TSCLX-20260803-022350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用户还没回复</t>
        </is>
      </c>
    </row>
    <row r="12" ht="68" customHeight="1" s="1">
      <c r="B12" t="inlineStr">
        <is>
          <t>是</t>
        </is>
      </c>
      <c r="C12" s="53" t="n">
        <v>46238.9180324074</v>
      </c>
      <c r="D12" t="inlineStr">
        <is>
          <t>是</t>
        </is>
      </c>
      <c r="E12" s="53" t="n">
        <v>46238.58469907408</v>
      </c>
      <c r="F12" s="54">
        <f>(NOW()-E12)*24</f>
        <v/>
      </c>
      <c r="G12" t="inlineStr">
        <is>
          <t>13421088866</t>
        </is>
      </c>
      <c r="H12" t="inlineStr">
        <is>
          <t>2026-08-04 12:01:58</t>
        </is>
      </c>
      <c r="I12" t="inlineStr">
        <is>
          <t>潮州市湘桥区城西街道大道南网格城新西路腾瑞凯逸名庭【可装2000M】</t>
        </is>
      </c>
      <c r="J12" t="inlineStr">
        <is>
          <t>陈林伟</t>
        </is>
      </c>
      <c r="K12" t="inlineStr">
        <is>
          <t>市区城南工作站</t>
        </is>
      </c>
      <c r="L12" t="inlineStr">
        <is>
          <t>市区</t>
        </is>
      </c>
      <c r="M12" t="inlineStr">
        <is>
          <t>20260803172243X963950730</t>
        </is>
      </c>
      <c r="N12" t="inlineStr">
        <is>
          <t>CMCC-CZ-TSCLX-20260803-027080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是</t>
        </is>
      </c>
      <c r="C13" s="53" t="n">
        <v>46238.84457175926</v>
      </c>
      <c r="D13" t="inlineStr">
        <is>
          <t>是</t>
        </is>
      </c>
      <c r="E13" s="53" t="n">
        <v>46238.51123842593</v>
      </c>
      <c r="F13" s="54">
        <f>(NOW()-E13)*24</f>
        <v/>
      </c>
      <c r="G13" t="inlineStr">
        <is>
          <t>13502636466</t>
        </is>
      </c>
      <c r="H13" t="inlineStr">
        <is>
          <t>2026-08-04 10:16:11</t>
        </is>
      </c>
      <c r="I13" t="inlineStr">
        <is>
          <t>潮州市湘桥区城西街道大道南网格枫春路后沟村</t>
        </is>
      </c>
      <c r="J13" t="inlineStr">
        <is>
          <t>陈林伟</t>
        </is>
      </c>
      <c r="K13" t="inlineStr">
        <is>
          <t>市区城南工作站</t>
        </is>
      </c>
      <c r="L13" t="inlineStr">
        <is>
          <t>市区</t>
        </is>
      </c>
      <c r="M13" t="inlineStr">
        <is>
          <t>20260803173927X967862935</t>
        </is>
      </c>
      <c r="N13" t="inlineStr">
        <is>
          <t>CMCC-CZ-TSCLX-20260803-025289</t>
        </is>
      </c>
      <c r="O13" t="inlineStr">
        <is>
          <t>潮州</t>
        </is>
      </c>
      <c r="P13" t="inlineStr">
        <is>
          <t>湘桥区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46238.86528935185</v>
      </c>
      <c r="D14" t="inlineStr">
        <is>
          <t>是</t>
        </is>
      </c>
      <c r="E14" s="53" t="n">
        <v>46238.53195601852</v>
      </c>
      <c r="F14" s="54">
        <f>(NOW()-E14)*24</f>
        <v/>
      </c>
      <c r="G14" t="inlineStr">
        <is>
          <t>15976318761</t>
        </is>
      </c>
      <c r="H14" t="inlineStr">
        <is>
          <t>2026-08-04 10:46:01</t>
        </is>
      </c>
      <c r="I14" t="inlineStr">
        <is>
          <t>潮州市潮安区庵埠镇庵西网格新潮汕公路亭夏村</t>
        </is>
      </c>
      <c r="J14" t="inlineStr">
        <is>
          <t>潘映灿</t>
        </is>
      </c>
      <c r="K14" t="inlineStr">
        <is>
          <t>潮安城区工作站</t>
        </is>
      </c>
      <c r="L14" t="inlineStr">
        <is>
          <t>潮安</t>
        </is>
      </c>
      <c r="M14" t="inlineStr">
        <is>
          <t>20260803175515X915204267</t>
        </is>
      </c>
      <c r="N14" t="inlineStr">
        <is>
          <t>CMCC-CZ-TSCLX-20260803-029057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46239.01356481481</v>
      </c>
      <c r="D15" t="inlineStr">
        <is>
          <t>否</t>
        </is>
      </c>
      <c r="E15" s="53" t="n">
        <v>46238.68023148148</v>
      </c>
      <c r="F15" s="54">
        <f>(NOW()-E15)*24</f>
        <v/>
      </c>
      <c r="G15" t="inlineStr">
        <is>
          <t>15976589022</t>
        </is>
      </c>
      <c r="H15" t="inlineStr">
        <is>
          <t>2026-08-04 14:19:32</t>
        </is>
      </c>
      <c r="I15" t="inlineStr">
        <is>
          <t>潮州市潮安区东凤镇东凤北网格东彩路礼阳郑村</t>
        </is>
      </c>
      <c r="J15" t="inlineStr">
        <is>
          <t>蔡文伟</t>
        </is>
      </c>
      <c r="K15" t="inlineStr">
        <is>
          <t>彩塘东凤工作站</t>
        </is>
      </c>
      <c r="L15" t="inlineStr">
        <is>
          <t>潮安</t>
        </is>
      </c>
      <c r="M15" t="inlineStr">
        <is>
          <t>20260803181447X879115650</t>
        </is>
      </c>
      <c r="N15" t="inlineStr">
        <is>
          <t>CMCC-CZ-TSCLX-20260803-027502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46238.9180324074</v>
      </c>
      <c r="D16" t="inlineStr">
        <is>
          <t>是</t>
        </is>
      </c>
      <c r="E16" s="53" t="n">
        <v>46238.58469907408</v>
      </c>
      <c r="F16" s="54">
        <f>(NOW()-E16)*24</f>
        <v/>
      </c>
      <c r="G16" t="inlineStr">
        <is>
          <t>13623092761</t>
        </is>
      </c>
      <c r="H16" t="inlineStr">
        <is>
          <t>2026-08-04 12:01:58</t>
        </is>
      </c>
      <c r="I16" t="inlineStr">
        <is>
          <t>潮州市潮安区沙溪镇沙溪东网格镜鸿路上西林村</t>
        </is>
      </c>
      <c r="J16" t="inlineStr">
        <is>
          <t>陈涛22</t>
        </is>
      </c>
      <c r="K16" t="inlineStr">
        <is>
          <t>高铁三镇工作站</t>
        </is>
      </c>
      <c r="L16" t="inlineStr">
        <is>
          <t>潮安</t>
        </is>
      </c>
      <c r="M16" t="inlineStr">
        <is>
          <t>20260803181714X234227867</t>
        </is>
      </c>
      <c r="N16" t="inlineStr">
        <is>
          <t>CMCC-CZ-TSCLX-20260803-029243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用户还没回复</t>
        </is>
      </c>
    </row>
    <row r="17" ht="68" customHeight="1" s="1">
      <c r="B17" t="inlineStr">
        <is>
          <t>是</t>
        </is>
      </c>
      <c r="C17" s="53" t="n">
        <v>46238.91799768519</v>
      </c>
      <c r="D17" t="inlineStr">
        <is>
          <t>是</t>
        </is>
      </c>
      <c r="E17" s="53" t="n">
        <v>46238.58466435185</v>
      </c>
      <c r="F17" s="54">
        <f>(NOW()-E17)*24</f>
        <v/>
      </c>
      <c r="G17" t="inlineStr">
        <is>
          <t>15992359118</t>
        </is>
      </c>
      <c r="H17" t="inlineStr">
        <is>
          <t>2026-08-04 12:01:55</t>
        </is>
      </c>
      <c r="I17" t="inlineStr">
        <is>
          <t>潮州市潮安区庵埠镇庵东网格东梅路梅溪村</t>
        </is>
      </c>
      <c r="J17" t="inlineStr">
        <is>
          <t>林洽水</t>
        </is>
      </c>
      <c r="K17" t="inlineStr">
        <is>
          <t>潮安城区工作站</t>
        </is>
      </c>
      <c r="L17" t="inlineStr">
        <is>
          <t>潮安</t>
        </is>
      </c>
      <c r="M17" t="inlineStr">
        <is>
          <t>20260803182407X647584319</t>
        </is>
      </c>
      <c r="N17" t="inlineStr">
        <is>
          <t>CMCC-CZ-TSCLX-20260803-031429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是</t>
        </is>
      </c>
      <c r="C18" s="53" t="n">
        <v>46238.90033564815</v>
      </c>
      <c r="D18" t="inlineStr">
        <is>
          <t>是</t>
        </is>
      </c>
      <c r="E18" s="53" t="n">
        <v>46238.56700231481</v>
      </c>
      <c r="F18" s="54">
        <f>(NOW()-E18)*24</f>
        <v/>
      </c>
      <c r="G18" t="inlineStr">
        <is>
          <t>13828393372</t>
        </is>
      </c>
      <c r="H18" t="inlineStr">
        <is>
          <t>2026-08-04 11:36:29</t>
        </is>
      </c>
      <c r="I18" t="inlineStr">
        <is>
          <t>潮州市潮安区枫溪镇云英路网格潮汕路古板头村</t>
        </is>
      </c>
      <c r="J18" t="inlineStr">
        <is>
          <t>温锈洪</t>
        </is>
      </c>
      <c r="K18" t="inlineStr">
        <is>
          <t>瓷都枫溪工作站</t>
        </is>
      </c>
      <c r="L18" t="inlineStr">
        <is>
          <t>市区</t>
        </is>
      </c>
      <c r="M18" t="inlineStr">
        <is>
          <t>20260803184007X607257205</t>
        </is>
      </c>
      <c r="N18" t="inlineStr">
        <is>
          <t>CMCC-CZ-TSCLX-20260803-027713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B19" t="inlineStr">
        <is>
          <t>是</t>
        </is>
      </c>
      <c r="C19" s="53" t="n">
        <v>46238.92792824074</v>
      </c>
      <c r="D19" t="inlineStr">
        <is>
          <t>是</t>
        </is>
      </c>
      <c r="E19" s="53" t="n">
        <v>46238.59459490741</v>
      </c>
      <c r="F19" s="54">
        <f>(NOW()-E19)*24</f>
        <v/>
      </c>
      <c r="G19" t="inlineStr">
        <is>
          <t>15976306777</t>
        </is>
      </c>
      <c r="H19" t="inlineStr">
        <is>
          <t>2026-08-04 12:16:13</t>
        </is>
      </c>
      <c r="I19" t="inlineStr">
        <is>
          <t>潮州市潮安区浮洋镇浮洋南网格潮汕公路夏里美村</t>
        </is>
      </c>
      <c r="J19" t="inlineStr">
        <is>
          <t>卢楚佳</t>
        </is>
      </c>
      <c r="K19" t="inlineStr">
        <is>
          <t>浮洋网格</t>
        </is>
      </c>
      <c r="M19" t="inlineStr">
        <is>
          <t>20260803184036X636145731</t>
        </is>
      </c>
      <c r="N19" t="inlineStr">
        <is>
          <t>CMCC-CZ-TSCLX-20260803-022585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是</t>
        </is>
      </c>
      <c r="C20" s="53" t="n">
        <v>46238.87359953704</v>
      </c>
      <c r="D20" t="inlineStr">
        <is>
          <t>是</t>
        </is>
      </c>
      <c r="E20" s="53" t="n">
        <v>46238.5402662037</v>
      </c>
      <c r="F20" s="54">
        <f>(NOW()-E20)*24</f>
        <v/>
      </c>
      <c r="G20" t="inlineStr">
        <is>
          <t>15876883009</t>
        </is>
      </c>
      <c r="H20" t="inlineStr">
        <is>
          <t>2026-08-04 10:57:59</t>
        </is>
      </c>
      <c r="I20" t="inlineStr">
        <is>
          <t>潮州市潮安区枫溪镇云英路网格护堤路下东埔村</t>
        </is>
      </c>
      <c r="J20" t="inlineStr">
        <is>
          <t>陆锐强</t>
        </is>
      </c>
      <c r="K20" t="inlineStr">
        <is>
          <t>瓷都枫溪工作站</t>
        </is>
      </c>
      <c r="L20" t="inlineStr">
        <is>
          <t>市区</t>
        </is>
      </c>
      <c r="M20" t="inlineStr">
        <is>
          <t>20260803184758X781378340</t>
        </is>
      </c>
      <c r="N20" t="inlineStr">
        <is>
          <t>CMCC-CZ-TSCLX-20260803-030254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46239.04961805556</v>
      </c>
      <c r="D21" t="inlineStr">
        <is>
          <t>否</t>
        </is>
      </c>
      <c r="E21" s="53" t="n">
        <v>46238.71628472222</v>
      </c>
      <c r="F21" s="54">
        <f>(NOW()-E21)*24</f>
        <v/>
      </c>
      <c r="G21" t="inlineStr">
        <is>
          <t>18933076520</t>
        </is>
      </c>
      <c r="H21" t="inlineStr">
        <is>
          <t>2026-08-04 15:11:27</t>
        </is>
      </c>
      <c r="I21" t="inlineStr">
        <is>
          <t>潮州市潮安区庵埠镇庵东网格振兴路外文村</t>
        </is>
      </c>
      <c r="J21" t="inlineStr">
        <is>
          <t>林洽水</t>
        </is>
      </c>
      <c r="K21" t="inlineStr">
        <is>
          <t>潮安城区工作站</t>
        </is>
      </c>
      <c r="L21" t="inlineStr">
        <is>
          <t>潮安</t>
        </is>
      </c>
      <c r="M21" t="inlineStr">
        <is>
          <t>20260803185437X477623879</t>
        </is>
      </c>
      <c r="N21" t="inlineStr">
        <is>
          <t>CMCC-CZ-TSCLX-20260803-021170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46238.91959490741</v>
      </c>
      <c r="D22" t="inlineStr">
        <is>
          <t>是</t>
        </is>
      </c>
      <c r="E22" s="53" t="n">
        <v>46238.58626157408</v>
      </c>
      <c r="F22" s="54">
        <f>(NOW()-E22)*24</f>
        <v/>
      </c>
      <c r="G22" t="inlineStr">
        <is>
          <t>36520069623</t>
        </is>
      </c>
      <c r="H22" t="inlineStr">
        <is>
          <t>2026-08-04 12:04:13</t>
        </is>
      </c>
      <c r="I22" t="inlineStr">
        <is>
          <t>潮州市潮安区彩塘镇仙乐网格东彩路龙吉美</t>
        </is>
      </c>
      <c r="J22" t="inlineStr">
        <is>
          <t>黄钦淳</t>
        </is>
      </c>
      <c r="K22" t="inlineStr">
        <is>
          <t>彩塘东凤工作站</t>
        </is>
      </c>
      <c r="L22" t="inlineStr">
        <is>
          <t>潮安</t>
        </is>
      </c>
      <c r="M22" t="inlineStr">
        <is>
          <t>20260803193855X135020656</t>
        </is>
      </c>
      <c r="N22" t="inlineStr">
        <is>
          <t>CMCC-CZ-TSCLX-20260803-031267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46239.01643518519</v>
      </c>
      <c r="D23" t="inlineStr">
        <is>
          <t>否</t>
        </is>
      </c>
      <c r="E23" s="53" t="n">
        <v>46238.68310185185</v>
      </c>
      <c r="F23" s="54">
        <f>(NOW()-E23)*24</f>
        <v/>
      </c>
      <c r="G23" t="inlineStr">
        <is>
          <t>13923500807</t>
        </is>
      </c>
      <c r="H23" t="inlineStr">
        <is>
          <t>2026-08-04 14:23:40</t>
        </is>
      </c>
      <c r="I23" t="inlineStr">
        <is>
          <t>潮州市潮安区浮洋镇浮洋北网格开明路下新安村</t>
        </is>
      </c>
      <c r="J23" t="inlineStr">
        <is>
          <t>林卓钿</t>
        </is>
      </c>
      <c r="K23" t="inlineStr">
        <is>
          <t>浮洋网格</t>
        </is>
      </c>
      <c r="M23" t="inlineStr">
        <is>
          <t>20260803195013X813763536</t>
        </is>
      </c>
      <c r="N23" t="inlineStr">
        <is>
          <t>CMCC-CZ-TSCLX-20260803-031634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46239.01369212963</v>
      </c>
      <c r="D24" t="inlineStr">
        <is>
          <t>否</t>
        </is>
      </c>
      <c r="E24" s="53" t="n">
        <v>46238.68035879629</v>
      </c>
      <c r="F24" s="54">
        <f>(NOW()-E24)*24</f>
        <v/>
      </c>
      <c r="G24" t="inlineStr">
        <is>
          <t>13670728393</t>
        </is>
      </c>
      <c r="H24" t="inlineStr">
        <is>
          <t>2026-08-04 14:19:43</t>
        </is>
      </c>
      <c r="I24" t="inlineStr">
        <is>
          <t>潮州市潮安区浮洋镇浮洋北网格浮新路林泉村</t>
        </is>
      </c>
      <c r="J24" t="inlineStr">
        <is>
          <t>林卓钿</t>
        </is>
      </c>
      <c r="K24" t="inlineStr">
        <is>
          <t>浮洋网格</t>
        </is>
      </c>
      <c r="M24" t="inlineStr">
        <is>
          <t>20260803195341X212286520</t>
        </is>
      </c>
      <c r="N24" t="inlineStr">
        <is>
          <t>CMCC-CZ-TSCLX-20260803-033814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46239.01100694444</v>
      </c>
      <c r="D25" t="inlineStr">
        <is>
          <t>否</t>
        </is>
      </c>
      <c r="E25" s="53" t="n">
        <v>46238.67767361111</v>
      </c>
      <c r="F25" s="54">
        <f>(NOW()-E25)*24</f>
        <v/>
      </c>
      <c r="G25" t="inlineStr">
        <is>
          <t>13727966662</t>
        </is>
      </c>
      <c r="H25" t="inlineStr">
        <is>
          <t>2026-08-04 14:15:51</t>
        </is>
      </c>
      <c r="I25" t="inlineStr">
        <is>
          <t>潮州市潮安区彩塘镇宏安网格宏安大道宏一村</t>
        </is>
      </c>
      <c r="J25" t="inlineStr">
        <is>
          <t>杨泽伟</t>
        </is>
      </c>
      <c r="K25" t="inlineStr">
        <is>
          <t>彩塘东凤工作站</t>
        </is>
      </c>
      <c r="L25" t="inlineStr">
        <is>
          <t>潮安</t>
        </is>
      </c>
      <c r="M25" t="inlineStr">
        <is>
          <t>20260803201503X303936952</t>
        </is>
      </c>
      <c r="N25" t="inlineStr">
        <is>
          <t>CMCC-CZ-TSCLX-20260803-027729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46239.01637731482</v>
      </c>
      <c r="D26" t="inlineStr">
        <is>
          <t>否</t>
        </is>
      </c>
      <c r="E26" s="53" t="n">
        <v>46238.68304398148</v>
      </c>
      <c r="F26" s="54">
        <f>(NOW()-E26)*24</f>
        <v/>
      </c>
      <c r="G26" t="inlineStr">
        <is>
          <t>13631007917</t>
        </is>
      </c>
      <c r="H26" t="inlineStr">
        <is>
          <t>2026-08-04 14:23:35</t>
        </is>
      </c>
      <c r="I26" t="inlineStr">
        <is>
          <t>潮州市潮安区金石镇金石北网格鹳焦路远光村</t>
        </is>
      </c>
      <c r="J26" t="inlineStr">
        <is>
          <t>林彬举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20260803201858X538887792</t>
        </is>
      </c>
      <c r="N26" t="inlineStr">
        <is>
          <t>CMCC-CZ-TSCLX-20260803-034617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用户还没回复</t>
        </is>
      </c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46238.83144675926</v>
      </c>
      <c r="D27" t="inlineStr">
        <is>
          <t>是</t>
        </is>
      </c>
      <c r="E27" s="53" t="n">
        <v>46238.49811342593</v>
      </c>
      <c r="F27" s="54">
        <f>(NOW()-E27)*24</f>
        <v/>
      </c>
      <c r="G27" t="inlineStr">
        <is>
          <t>19842551292</t>
        </is>
      </c>
      <c r="H27" t="inlineStr">
        <is>
          <t>2026-08-04 09:57:17</t>
        </is>
      </c>
      <c r="I27" t="inlineStr">
        <is>
          <t>潮州市潮安区彩塘镇金砂网格彩金路金砂四村</t>
        </is>
      </c>
      <c r="J27" t="inlineStr">
        <is>
          <t>杨鑫泳</t>
        </is>
      </c>
      <c r="K27" t="inlineStr">
        <is>
          <t>彩塘东凤工作站</t>
        </is>
      </c>
      <c r="L27" t="inlineStr">
        <is>
          <t>潮安</t>
        </is>
      </c>
      <c r="M27" t="inlineStr">
        <is>
          <t>20260803203050X250558876</t>
        </is>
      </c>
      <c r="N27" t="inlineStr">
        <is>
          <t>CMCC-CZ-TSCLX-20260803-036009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收不到</t>
        </is>
      </c>
    </row>
    <row r="28" ht="68" customHeight="1" s="1">
      <c r="B28" t="inlineStr">
        <is>
          <t>是</t>
        </is>
      </c>
      <c r="C28" s="53" t="n">
        <v>46238.85681712963</v>
      </c>
      <c r="D28" t="inlineStr">
        <is>
          <t>是</t>
        </is>
      </c>
      <c r="E28" s="53" t="n">
        <v>46238.5234837963</v>
      </c>
      <c r="F28" s="54">
        <f>(NOW()-E28)*24</f>
        <v/>
      </c>
      <c r="G28" t="inlineStr">
        <is>
          <t>13827315269</t>
        </is>
      </c>
      <c r="H28" t="inlineStr">
        <is>
          <t>2026-08-04 10:33:49</t>
        </is>
      </c>
      <c r="I28" t="inlineStr">
        <is>
          <t>潮州市潮安区庵埠镇庵北网格安南路文里村</t>
        </is>
      </c>
      <c r="J28" t="inlineStr">
        <is>
          <t>蔡满煜</t>
        </is>
      </c>
      <c r="K28" t="inlineStr">
        <is>
          <t>潮安城区工作站</t>
        </is>
      </c>
      <c r="L28" t="inlineStr">
        <is>
          <t>潮安</t>
        </is>
      </c>
      <c r="M28" t="inlineStr">
        <is>
          <t>20260803210437X277657177</t>
        </is>
      </c>
      <c r="N28" t="inlineStr">
        <is>
          <t>CMCC-CZ-TSCLX-20260803-036624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B29" t="inlineStr">
        <is>
          <t>是</t>
        </is>
      </c>
      <c r="C29" s="53" t="n">
        <v>46238.89038194445</v>
      </c>
      <c r="D29" t="inlineStr">
        <is>
          <t>是</t>
        </is>
      </c>
      <c r="E29" s="53" t="n">
        <v>46238.55704861111</v>
      </c>
      <c r="F29" s="54">
        <f>(NOW()-E29)*24</f>
        <v/>
      </c>
      <c r="G29" t="inlineStr">
        <is>
          <t>13413752864</t>
        </is>
      </c>
      <c r="H29" t="inlineStr">
        <is>
          <t>2026-08-04 11:22:09</t>
        </is>
      </c>
      <c r="I29" t="inlineStr">
        <is>
          <t>潮州市潮安区东凤镇东凤南网格下张路下张村【可装2000M】</t>
        </is>
      </c>
      <c r="J29" t="inlineStr">
        <is>
          <t>陈佳俊</t>
        </is>
      </c>
      <c r="K29" t="inlineStr">
        <is>
          <t>彩塘东凤工作站</t>
        </is>
      </c>
      <c r="L29" t="inlineStr">
        <is>
          <t>潮安</t>
        </is>
      </c>
      <c r="M29" t="inlineStr">
        <is>
          <t>20260803211110X670124710</t>
        </is>
      </c>
      <c r="N29" t="inlineStr">
        <is>
          <t>CMCC-CZ-TSCLX-20260803-035518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46239.02913194444</v>
      </c>
      <c r="D30" t="inlineStr">
        <is>
          <t>否</t>
        </is>
      </c>
      <c r="E30" s="53" t="n">
        <v>46238.69579861111</v>
      </c>
      <c r="F30" s="54">
        <f>(NOW()-E30)*24</f>
        <v/>
      </c>
      <c r="G30" t="inlineStr">
        <is>
          <t>13172593765</t>
        </is>
      </c>
      <c r="H30" t="inlineStr">
        <is>
          <t>2026-08-04 14:41:57</t>
        </is>
      </c>
      <c r="I30" t="inlineStr">
        <is>
          <t>潮州市潮安区古巷镇枫洋网格枫二工业区古水路枫二工业区片区</t>
        </is>
      </c>
      <c r="J30" t="inlineStr">
        <is>
          <t>卢泽思</t>
        </is>
      </c>
      <c r="K30" t="inlineStr">
        <is>
          <t>古巷登塘工作站</t>
        </is>
      </c>
      <c r="L30" t="inlineStr">
        <is>
          <t>潮安</t>
        </is>
      </c>
      <c r="M30" t="inlineStr">
        <is>
          <t>20260803211305X785587753</t>
        </is>
      </c>
      <c r="N30" t="inlineStr">
        <is>
          <t>CMCC-CZ-TSCLX-20260803-035369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B31" t="inlineStr">
        <is>
          <t>是</t>
        </is>
      </c>
      <c r="C31" s="53" t="n">
        <v>46239.04405092593</v>
      </c>
      <c r="D31" t="inlineStr">
        <is>
          <t>否</t>
        </is>
      </c>
      <c r="E31" s="53" t="n">
        <v>46238.71071759259</v>
      </c>
      <c r="F31" s="54">
        <f>(NOW()-E31)*24</f>
        <v/>
      </c>
      <c r="G31" t="inlineStr">
        <is>
          <t>13670766789</t>
        </is>
      </c>
      <c r="H31" t="inlineStr">
        <is>
          <t>2026-08-04 15:03:26</t>
        </is>
      </c>
      <c r="I31" t="inlineStr">
        <is>
          <t>潮州市潮安区彩塘镇宏安网格宏安大道宏一村</t>
        </is>
      </c>
      <c r="J31" t="inlineStr">
        <is>
          <t>杨泽伟</t>
        </is>
      </c>
      <c r="K31" t="inlineStr">
        <is>
          <t>彩塘东凤工作站</t>
        </is>
      </c>
      <c r="L31" t="inlineStr">
        <is>
          <t>潮安</t>
        </is>
      </c>
      <c r="M31" t="inlineStr">
        <is>
          <t>20260803213335X158112170</t>
        </is>
      </c>
      <c r="N31" t="inlineStr">
        <is>
          <t>CMCC-CZ-TSCLX-20260803-031785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46238.85393518519</v>
      </c>
      <c r="D32" t="inlineStr">
        <is>
          <t>是</t>
        </is>
      </c>
      <c r="E32" s="53" t="n">
        <v>46238.52060185185</v>
      </c>
      <c r="F32" s="54">
        <f>(NOW()-E32)*24</f>
        <v/>
      </c>
      <c r="G32" t="inlineStr">
        <is>
          <t>13828377458</t>
        </is>
      </c>
      <c r="H32" t="inlineStr">
        <is>
          <t>2026-08-04 10:29:40</t>
        </is>
      </c>
      <c r="I32" t="inlineStr">
        <is>
          <t>潮州市湘桥区城西街道大道南网格枫春路碧春园【可装2000M】</t>
        </is>
      </c>
      <c r="J32" t="inlineStr">
        <is>
          <t>罗祥锐</t>
        </is>
      </c>
      <c r="K32" t="inlineStr">
        <is>
          <t>市区城南工作站</t>
        </is>
      </c>
      <c r="L32" t="inlineStr">
        <is>
          <t>市区</t>
        </is>
      </c>
      <c r="M32" t="inlineStr">
        <is>
          <t>20260803214423X663628873</t>
        </is>
      </c>
      <c r="N32" t="inlineStr">
        <is>
          <t>CMCC-CZ-TSCLX-20260803-031322</t>
        </is>
      </c>
      <c r="O32" t="inlineStr">
        <is>
          <t>潮州</t>
        </is>
      </c>
      <c r="P32" t="inlineStr">
        <is>
          <t>湘桥区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46239.00150462963</v>
      </c>
      <c r="D33" t="inlineStr">
        <is>
          <t>否</t>
        </is>
      </c>
      <c r="E33" s="53" t="n">
        <v>46238.6681712963</v>
      </c>
      <c r="F33" s="54">
        <f>(NOW()-E33)*24</f>
        <v/>
      </c>
      <c r="G33" t="inlineStr">
        <is>
          <t>13433765223</t>
        </is>
      </c>
      <c r="H33" t="inlineStr">
        <is>
          <t>2026-08-04 14:02:10</t>
        </is>
      </c>
      <c r="I33" t="inlineStr">
        <is>
          <t>潮州市湘桥区磷溪镇磷溪溪口网格磷溪大道溪口七村</t>
        </is>
      </c>
      <c r="J33" t="inlineStr">
        <is>
          <t>刘广锋</t>
        </is>
      </c>
      <c r="K33" t="inlineStr">
        <is>
          <t>磷官铁工作站</t>
        </is>
      </c>
      <c r="L33" t="inlineStr">
        <is>
          <t>市区</t>
        </is>
      </c>
      <c r="M33" t="inlineStr">
        <is>
          <t>20260803214824X904848168</t>
        </is>
      </c>
      <c r="N33" t="inlineStr">
        <is>
          <t>CMCC-CZ-TSCLX-20260803-033880</t>
        </is>
      </c>
      <c r="O33" t="inlineStr">
        <is>
          <t>潮州</t>
        </is>
      </c>
      <c r="P33" t="inlineStr">
        <is>
          <t>湘桥区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46238.87024305556</v>
      </c>
      <c r="D34" t="inlineStr">
        <is>
          <t>是</t>
        </is>
      </c>
      <c r="E34" s="53" t="n">
        <v>46238.53690972222</v>
      </c>
      <c r="F34" s="54">
        <f>(NOW()-E34)*24</f>
        <v/>
      </c>
      <c r="G34" t="inlineStr">
        <is>
          <t>13421053479</t>
        </is>
      </c>
      <c r="H34" t="inlineStr">
        <is>
          <t>2026-08-04 10:53:09</t>
        </is>
      </c>
      <c r="I34" t="inlineStr">
        <is>
          <t>潮州市潮安区浮洋镇浮洋南网格开明路浮洋老市场</t>
        </is>
      </c>
      <c r="J34" t="inlineStr">
        <is>
          <t>曾声锦</t>
        </is>
      </c>
      <c r="M34" t="inlineStr">
        <is>
          <t>20260803221203X323611695</t>
        </is>
      </c>
      <c r="N34" t="inlineStr">
        <is>
          <t>CMCC-CZ-TSCLX-20260803-028983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46238.8884837963</v>
      </c>
      <c r="D35" t="inlineStr">
        <is>
          <t>是</t>
        </is>
      </c>
      <c r="E35" s="53" t="n">
        <v>46238.55515046296</v>
      </c>
      <c r="F35" s="54">
        <f>(NOW()-E35)*24</f>
        <v/>
      </c>
      <c r="G35" t="inlineStr">
        <is>
          <t>13828333608</t>
        </is>
      </c>
      <c r="H35" t="inlineStr">
        <is>
          <t>2026-08-04 11:19:25</t>
        </is>
      </c>
      <c r="I35" t="inlineStr">
        <is>
          <t>潮州市湘桥区城西街道大道南网格福安路富悦园</t>
        </is>
      </c>
      <c r="J35" t="inlineStr">
        <is>
          <t>陈诗俊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20260803222248X968071137</t>
        </is>
      </c>
      <c r="N35" t="inlineStr">
        <is>
          <t>CMCC-CZ-TSCLX-20260803-034241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46238.90388888889</v>
      </c>
      <c r="D36" t="inlineStr">
        <is>
          <t>是</t>
        </is>
      </c>
      <c r="E36" s="53" t="n">
        <v>46238.57055555555</v>
      </c>
      <c r="F36" s="54">
        <f>(NOW()-E36)*24</f>
        <v/>
      </c>
      <c r="G36" t="inlineStr">
        <is>
          <t>15816185740</t>
        </is>
      </c>
      <c r="H36" t="inlineStr">
        <is>
          <t>2026-08-04 11:41:36</t>
        </is>
      </c>
      <c r="I36" t="inlineStr">
        <is>
          <t>潮州市潮安区凤塘镇凤塘西网格书安路书图村</t>
        </is>
      </c>
      <c r="J36" t="inlineStr">
        <is>
          <t>曾声锦</t>
        </is>
      </c>
      <c r="M36" t="inlineStr">
        <is>
          <t>20260803223803X883534989</t>
        </is>
      </c>
      <c r="N36" t="inlineStr">
        <is>
          <t>CMCC-CZ-TSCLX-20260803-034442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46239.01225694444</v>
      </c>
      <c r="D37" t="inlineStr">
        <is>
          <t>否</t>
        </is>
      </c>
      <c r="E37" s="53" t="n">
        <v>46238.67892361111</v>
      </c>
      <c r="F37" s="54">
        <f>(NOW()-E37)*24</f>
        <v/>
      </c>
      <c r="G37" t="inlineStr">
        <is>
          <t>13923526088</t>
        </is>
      </c>
      <c r="H37" t="inlineStr">
        <is>
          <t>2026-08-04 14:17:39</t>
        </is>
      </c>
      <c r="I37" t="inlineStr">
        <is>
          <t>潮州市饶平县黄冈镇河南网格黄冈大道龙眼城管区片区</t>
        </is>
      </c>
      <c r="J37" t="inlineStr">
        <is>
          <t>张双文</t>
        </is>
      </c>
      <c r="K37" t="inlineStr">
        <is>
          <t>饶平城区工作站</t>
        </is>
      </c>
      <c r="L37" t="inlineStr">
        <is>
          <t>饶平</t>
        </is>
      </c>
      <c r="M37" t="inlineStr">
        <is>
          <t>20260803224024X248431030</t>
        </is>
      </c>
      <c r="N37" t="inlineStr">
        <is>
          <t>CMCC-CZ-TSCLX-20260803-035534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用户无反馈</t>
        </is>
      </c>
    </row>
    <row r="38" ht="68" customHeight="1" s="1">
      <c r="B38" t="inlineStr">
        <is>
          <t>是</t>
        </is>
      </c>
      <c r="C38" s="53" t="n">
        <v>46238.87637731482</v>
      </c>
      <c r="D38" t="inlineStr">
        <is>
          <t>是</t>
        </is>
      </c>
      <c r="E38" s="53" t="n">
        <v>46238.54304398148</v>
      </c>
      <c r="F38" s="54">
        <f>(NOW()-E38)*24</f>
        <v/>
      </c>
      <c r="G38" t="inlineStr">
        <is>
          <t>18676872927</t>
        </is>
      </c>
      <c r="H38" t="inlineStr">
        <is>
          <t>2026-08-04 11:01:59</t>
        </is>
      </c>
      <c r="I38" t="inlineStr">
        <is>
          <t>潮州市湘桥区太平街道春光网格西园路西河二期</t>
        </is>
      </c>
      <c r="J38" t="inlineStr">
        <is>
          <t>曹贤伟</t>
        </is>
      </c>
      <c r="K38" t="inlineStr">
        <is>
          <t>市区城北工作站</t>
        </is>
      </c>
      <c r="L38" t="inlineStr">
        <is>
          <t>市区</t>
        </is>
      </c>
      <c r="M38" t="inlineStr">
        <is>
          <t>20260803225244X764227652</t>
        </is>
      </c>
      <c r="N38" t="inlineStr">
        <is>
          <t>CMCC-CZ-TSCLX-20260803-037226</t>
        </is>
      </c>
      <c r="O38" t="inlineStr">
        <is>
          <t>潮州</t>
        </is>
      </c>
      <c r="P38" t="inlineStr">
        <is>
          <t>湘桥区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46239.00135416666</v>
      </c>
      <c r="D39" t="inlineStr">
        <is>
          <t>否</t>
        </is>
      </c>
      <c r="E39" s="53" t="n">
        <v>46238.66802083333</v>
      </c>
      <c r="F39" s="54">
        <f>(NOW()-E39)*24</f>
        <v/>
      </c>
      <c r="G39" t="inlineStr">
        <is>
          <t>15913081540</t>
        </is>
      </c>
      <c r="H39" t="inlineStr">
        <is>
          <t>2026-08-04 14:01:57</t>
        </is>
      </c>
      <c r="I39" t="inlineStr">
        <is>
          <t>潮州市潮安区金石镇金石北网格镜鸿路湖美村</t>
        </is>
      </c>
      <c r="J39" t="inlineStr">
        <is>
          <t>陈宏炀</t>
        </is>
      </c>
      <c r="K39" t="inlineStr">
        <is>
          <t>高铁三镇工作站</t>
        </is>
      </c>
      <c r="L39" t="inlineStr">
        <is>
          <t>潮安</t>
        </is>
      </c>
      <c r="M39" t="inlineStr">
        <is>
          <t>20260804064212X932752930</t>
        </is>
      </c>
      <c r="N39" t="inlineStr">
        <is>
          <t>CMCC-CZ-TSCLX-20260804-004205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用户还没回复</t>
        </is>
      </c>
    </row>
    <row r="40" ht="68" customHeight="1" s="1">
      <c r="B40" t="inlineStr">
        <is>
          <t>是</t>
        </is>
      </c>
      <c r="C40" s="53" t="n">
        <v>46238.86621527778</v>
      </c>
      <c r="D40" t="inlineStr">
        <is>
          <t>是</t>
        </is>
      </c>
      <c r="E40" s="53" t="n">
        <v>46238.53288194445</v>
      </c>
      <c r="F40" s="54">
        <f>(NOW()-E40)*24</f>
        <v/>
      </c>
      <c r="G40" t="inlineStr">
        <is>
          <t>13553722566</t>
        </is>
      </c>
      <c r="H40" t="inlineStr">
        <is>
          <t>2026-08-04 10:47:21</t>
        </is>
      </c>
      <c r="I40" t="inlineStr">
        <is>
          <t>潮州市潮安区东凤镇东凤南网格内畔市场路内畔村</t>
        </is>
      </c>
      <c r="J40" t="inlineStr">
        <is>
          <t>丁锐涛</t>
        </is>
      </c>
      <c r="M40" t="inlineStr">
        <is>
          <t>20260804074422X662834188</t>
        </is>
      </c>
      <c r="N40" t="inlineStr">
        <is>
          <t>CMCC-CZ-TSCLX-20260804-002815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46238.89807870371</v>
      </c>
      <c r="D41" t="inlineStr">
        <is>
          <t>是</t>
        </is>
      </c>
      <c r="E41" s="53" t="n">
        <v>46238.56474537037</v>
      </c>
      <c r="F41" s="54">
        <f>(NOW()-E41)*24</f>
        <v/>
      </c>
      <c r="G41" t="inlineStr">
        <is>
          <t>15816155578</t>
        </is>
      </c>
      <c r="H41" t="inlineStr">
        <is>
          <t>2026-08-04 11:33:14</t>
        </is>
      </c>
      <c r="I41" t="inlineStr">
        <is>
          <t>潮州市湘桥区桥东街道恒大城网格金碧路恒大城</t>
        </is>
      </c>
      <c r="J41" t="inlineStr">
        <is>
          <t>曾楚湘</t>
        </is>
      </c>
      <c r="K41" t="inlineStr">
        <is>
          <t>韩江新城工作站</t>
        </is>
      </c>
      <c r="L41" t="inlineStr">
        <is>
          <t>市区</t>
        </is>
      </c>
      <c r="M41" t="inlineStr">
        <is>
          <t>20260804081206X326542375</t>
        </is>
      </c>
      <c r="N41" t="inlineStr">
        <is>
          <t>CMCC-CZ-TSCLX-20260804-004812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46238.91486111111</v>
      </c>
      <c r="D42" t="inlineStr">
        <is>
          <t>是</t>
        </is>
      </c>
      <c r="E42" s="53" t="n">
        <v>46238.58152777778</v>
      </c>
      <c r="F42" s="54">
        <f>(NOW()-E42)*24</f>
        <v/>
      </c>
      <c r="G42" t="inlineStr">
        <is>
          <t>13631019860</t>
        </is>
      </c>
      <c r="H42" t="inlineStr">
        <is>
          <t>2026-08-04 11:57:24</t>
        </is>
      </c>
      <c r="I42" t="inlineStr">
        <is>
          <t>潮州市潮安区彩塘镇宏安网格宏安大道宏一村</t>
        </is>
      </c>
      <c r="J42" t="inlineStr">
        <is>
          <t>杨泽伟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20260804084239X159509523</t>
        </is>
      </c>
      <c r="N42" t="inlineStr">
        <is>
          <t>CMCC-CZ-TSCLX-20260804-001215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46239.03075231481</v>
      </c>
      <c r="D43" t="inlineStr">
        <is>
          <t>否</t>
        </is>
      </c>
      <c r="E43" s="53" t="n">
        <v>46238.69741898148</v>
      </c>
      <c r="F43" s="54">
        <f>(NOW()-E43)*24</f>
        <v/>
      </c>
      <c r="G43" t="inlineStr">
        <is>
          <t>13671416432</t>
        </is>
      </c>
      <c r="H43" t="inlineStr">
        <is>
          <t>2026-08-04 14:44:17</t>
        </is>
      </c>
      <c r="I43" t="inlineStr">
        <is>
          <t>潮州市潮安区归湖镇赤凤归湖网格金舟路金舟村</t>
        </is>
      </c>
      <c r="J43" t="inlineStr">
        <is>
          <t>林桂明</t>
        </is>
      </c>
      <c r="K43" t="inlineStr">
        <is>
          <t>北部四镇工作站</t>
        </is>
      </c>
      <c r="L43" t="inlineStr">
        <is>
          <t>潮安</t>
        </is>
      </c>
      <c r="M43" t="inlineStr">
        <is>
          <t>20260804091358X385325300</t>
        </is>
      </c>
      <c r="N43" t="inlineStr">
        <is>
          <t>CMCC-CZ-TSCLX-20260804-000041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B44" t="inlineStr">
        <is>
          <t>是</t>
        </is>
      </c>
      <c r="C44" s="53" t="n">
        <v>46238.86071759259</v>
      </c>
      <c r="D44" t="inlineStr">
        <is>
          <t>是</t>
        </is>
      </c>
      <c r="E44" s="53" t="n">
        <v>46238.52738425926</v>
      </c>
      <c r="F44" s="54">
        <f>(NOW()-E44)*24</f>
        <v/>
      </c>
      <c r="G44" t="inlineStr">
        <is>
          <t>13421093119</t>
        </is>
      </c>
      <c r="H44" t="inlineStr">
        <is>
          <t>2026-08-04 10:39:26</t>
        </is>
      </c>
      <c r="I44" t="inlineStr">
        <is>
          <t>潮州市湘桥区磷溪镇凤美网格安澄公路福聚村</t>
        </is>
      </c>
      <c r="J44" t="inlineStr">
        <is>
          <t>陈湘杰</t>
        </is>
      </c>
      <c r="K44" t="inlineStr">
        <is>
          <t>磷官铁工作站</t>
        </is>
      </c>
      <c r="L44" t="inlineStr">
        <is>
          <t>市区</t>
        </is>
      </c>
      <c r="M44" t="inlineStr">
        <is>
          <t>20260804091921X361712118</t>
        </is>
      </c>
      <c r="N44" t="inlineStr">
        <is>
          <t>CMCC-CZ-TSCLX-20260804-006042</t>
        </is>
      </c>
      <c r="O44" t="inlineStr">
        <is>
          <t>潮州</t>
        </is>
      </c>
      <c r="P44" t="inlineStr">
        <is>
          <t>湘桥区</t>
        </is>
      </c>
      <c r="Q44">
        <f>IF(AND(A44&lt;&gt;"已参评好",F44&gt;=5),"超5小时未参评",IF(F44&gt;=7,"超7小时未参评",IF(F44&gt;=8,"超时未参评","")))</f>
        <v/>
      </c>
      <c r="R44" t="inlineStr"/>
    </row>
    <row r="45" ht="68" customHeight="1" s="1">
      <c r="B45" t="inlineStr">
        <is>
          <t>是</t>
        </is>
      </c>
      <c r="C45" s="53" t="n">
        <v>46238.85233796296</v>
      </c>
      <c r="D45" t="inlineStr">
        <is>
          <t>是</t>
        </is>
      </c>
      <c r="E45" s="53" t="n">
        <v>46238.51900462963</v>
      </c>
      <c r="F45" s="54">
        <f>(NOW()-E45)*24</f>
        <v/>
      </c>
      <c r="G45" t="inlineStr">
        <is>
          <t>15916470108a</t>
        </is>
      </c>
      <c r="H45" t="inlineStr">
        <is>
          <t>2026-08-04 10:27:22</t>
        </is>
      </c>
      <c r="I45" t="inlineStr">
        <is>
          <t>潮州市潮安区庵埠镇庵北网格安南路潮安中心市场</t>
        </is>
      </c>
      <c r="J45" t="inlineStr">
        <is>
          <t>庄树贤</t>
        </is>
      </c>
      <c r="K45" t="inlineStr">
        <is>
          <t>潮安城区工作站</t>
        </is>
      </c>
      <c r="L45" t="inlineStr">
        <is>
          <t>潮安</t>
        </is>
      </c>
      <c r="M45" t="inlineStr">
        <is>
          <t>20260804093733X453827645</t>
        </is>
      </c>
      <c r="N45" t="inlineStr">
        <is>
          <t>CMCC-CZ-TSCLX-20260804-003659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46239.01204861111</v>
      </c>
      <c r="D46" t="inlineStr">
        <is>
          <t>否</t>
        </is>
      </c>
      <c r="E46" s="53" t="n">
        <v>46238.67871527778</v>
      </c>
      <c r="F46" s="54">
        <f>(NOW()-E46)*24</f>
        <v/>
      </c>
      <c r="G46" t="inlineStr">
        <is>
          <t>13827303569</t>
        </is>
      </c>
      <c r="H46" t="inlineStr">
        <is>
          <t>2026-08-04 14:17:21</t>
        </is>
      </c>
      <c r="I46" t="inlineStr">
        <is>
          <t>潮州市潮安区东凤镇东凤南网格东梅路下园洋东内畔片区</t>
        </is>
      </c>
      <c r="J46" t="inlineStr">
        <is>
          <t>蔡泽鑫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20260804094414X854498238</t>
        </is>
      </c>
      <c r="N46" t="inlineStr">
        <is>
          <t>CMCC-CZ-TSCLX-20260804-000965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46238.87440972222</v>
      </c>
      <c r="D47" t="inlineStr">
        <is>
          <t>是</t>
        </is>
      </c>
      <c r="E47" s="53" t="n">
        <v>46238.54107638889</v>
      </c>
      <c r="F47" s="54">
        <f>(NOW()-E47)*24</f>
        <v/>
      </c>
      <c r="G47" t="inlineStr">
        <is>
          <t>13413779099</t>
        </is>
      </c>
      <c r="H47" t="inlineStr">
        <is>
          <t>2026-08-04 10:59:09</t>
        </is>
      </c>
      <c r="I47" t="inlineStr">
        <is>
          <t>潮州市潮安区凤塘镇凤塘西网格书安路洪巷村</t>
        </is>
      </c>
      <c r="J47" t="inlineStr">
        <is>
          <t>张泽杰</t>
        </is>
      </c>
      <c r="K47" t="inlineStr">
        <is>
          <t>凤塘镇区工作站</t>
        </is>
      </c>
      <c r="L47" t="inlineStr">
        <is>
          <t>潮安</t>
        </is>
      </c>
      <c r="M47" t="inlineStr">
        <is>
          <t>20260804095816X696452653</t>
        </is>
      </c>
      <c r="N47" t="inlineStr">
        <is>
          <t>CMCC-CZ-TSCLX-20260804-003113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46238.87351851852</v>
      </c>
      <c r="D48" t="inlineStr">
        <is>
          <t>是</t>
        </is>
      </c>
      <c r="E48" s="53" t="n">
        <v>46238.54018518519</v>
      </c>
      <c r="F48" s="54">
        <f>(NOW()-E48)*24</f>
        <v/>
      </c>
      <c r="G48" t="inlineStr">
        <is>
          <t>15812686518</t>
        </is>
      </c>
      <c r="H48" t="inlineStr">
        <is>
          <t>2026-08-04 10:57:52</t>
        </is>
      </c>
      <c r="I48" t="inlineStr">
        <is>
          <t>潮州市湘桥区西新街道环城网格南较路永泰花园片区</t>
        </is>
      </c>
      <c r="J48" t="inlineStr">
        <is>
          <t>黄钿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20260804100215X935463267</t>
        </is>
      </c>
      <c r="N48" t="inlineStr">
        <is>
          <t>CMCC-CZ-TSCLX-20260804-004284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46238.92041666667</v>
      </c>
      <c r="D49" t="inlineStr">
        <is>
          <t>是</t>
        </is>
      </c>
      <c r="E49" s="53" t="n">
        <v>46238.58708333333</v>
      </c>
      <c r="F49" s="54">
        <f>(NOW()-E49)*24</f>
        <v/>
      </c>
      <c r="G49" t="inlineStr">
        <is>
          <t>13502508572</t>
        </is>
      </c>
      <c r="H49" t="inlineStr">
        <is>
          <t>2026-08-04 12:05:24</t>
        </is>
      </c>
      <c r="I49" t="inlineStr">
        <is>
          <t>潮州市潮安区庵埠镇庵北网格安南路文里村</t>
        </is>
      </c>
      <c r="J49" t="inlineStr">
        <is>
          <t>许美庆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20260804100738X258825660</t>
        </is>
      </c>
      <c r="N49" t="inlineStr">
        <is>
          <t>CMCC-CZ-TSCLX-20260804-002910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46238.93305555556</v>
      </c>
      <c r="D50" t="inlineStr">
        <is>
          <t>是</t>
        </is>
      </c>
      <c r="E50" s="53" t="n">
        <v>46238.59972222222</v>
      </c>
      <c r="F50" s="54">
        <f>(NOW()-E50)*24</f>
        <v/>
      </c>
      <c r="G50" t="inlineStr">
        <is>
          <t>13502621346</t>
        </is>
      </c>
      <c r="H50" t="inlineStr">
        <is>
          <t>2026-08-04 12:23:36</t>
        </is>
      </c>
      <c r="I50" t="inlineStr">
        <is>
          <t>潮州市潮安区江东镇江东南网格中直路龙口村</t>
        </is>
      </c>
      <c r="J50" t="inlineStr">
        <is>
          <t>谢泽华</t>
        </is>
      </c>
      <c r="K50" t="inlineStr">
        <is>
          <t>江东龙湖工作站</t>
        </is>
      </c>
      <c r="L50" t="inlineStr">
        <is>
          <t>潮安</t>
        </is>
      </c>
      <c r="M50" t="inlineStr">
        <is>
          <t>20260804101742X862227733</t>
        </is>
      </c>
      <c r="N50" t="inlineStr">
        <is>
          <t>CMCC-CZ-TSCLX-20260804-006121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白名单</t>
        </is>
      </c>
    </row>
    <row r="51" ht="68" customHeight="1" s="1">
      <c r="B51" t="inlineStr">
        <is>
          <t>是</t>
        </is>
      </c>
      <c r="C51" s="53" t="n">
        <v>46239.00121527778</v>
      </c>
      <c r="D51" t="inlineStr">
        <is>
          <t>否</t>
        </is>
      </c>
      <c r="E51" s="53" t="n">
        <v>46238.66788194444</v>
      </c>
      <c r="F51" s="54">
        <f>(NOW()-E51)*24</f>
        <v/>
      </c>
      <c r="G51" t="inlineStr">
        <is>
          <t>13690000097</t>
        </is>
      </c>
      <c r="H51" t="inlineStr">
        <is>
          <t>2026-08-04 14:01:45</t>
        </is>
      </c>
      <c r="I51" t="inlineStr">
        <is>
          <t>潮州市湘桥区磷溪镇磷溪溪口网格磷溪大道溪口八村</t>
        </is>
      </c>
      <c r="J51" t="inlineStr">
        <is>
          <t>刘广锋</t>
        </is>
      </c>
      <c r="K51" t="inlineStr">
        <is>
          <t>磷官铁工作站</t>
        </is>
      </c>
      <c r="L51" t="inlineStr">
        <is>
          <t>市区</t>
        </is>
      </c>
      <c r="M51" t="inlineStr">
        <is>
          <t>20260804102214X134036873</t>
        </is>
      </c>
      <c r="N51" t="inlineStr">
        <is>
          <t>CMCC-CZ-TSCLX-20260804-011210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46238.91488425926</v>
      </c>
      <c r="D52" t="inlineStr">
        <is>
          <t>是</t>
        </is>
      </c>
      <c r="E52" s="53" t="n">
        <v>46238.58155092593</v>
      </c>
      <c r="F52" s="54">
        <f>(NOW()-E52)*24</f>
        <v/>
      </c>
      <c r="G52" t="inlineStr">
        <is>
          <t>18811869649</t>
        </is>
      </c>
      <c r="H52" t="inlineStr">
        <is>
          <t>2026-08-04 11:57:26</t>
        </is>
      </c>
      <c r="I52" t="inlineStr">
        <is>
          <t>潮州市潮安区登塘镇登塘网格枫榴路林妈陂二村</t>
        </is>
      </c>
      <c r="J52" t="inlineStr">
        <is>
          <t>郑杰帆</t>
        </is>
      </c>
      <c r="K52" t="inlineStr">
        <is>
          <t>古巷登塘工作站</t>
        </is>
      </c>
      <c r="L52" t="inlineStr">
        <is>
          <t>潮安</t>
        </is>
      </c>
      <c r="M52" t="inlineStr">
        <is>
          <t>20260804105842X322766788</t>
        </is>
      </c>
      <c r="N52" t="inlineStr">
        <is>
          <t>CMCC-CZ-TSCLX-20260804-009543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46239.01581018518</v>
      </c>
      <c r="D53" t="inlineStr">
        <is>
          <t>否</t>
        </is>
      </c>
      <c r="E53" s="53" t="n">
        <v>46238.68247685185</v>
      </c>
      <c r="F53" s="54">
        <f>(NOW()-E53)*24</f>
        <v/>
      </c>
      <c r="G53" t="inlineStr">
        <is>
          <t>13652839993</t>
        </is>
      </c>
      <c r="H53" t="inlineStr">
        <is>
          <t>2026-08-04 14:22:46</t>
        </is>
      </c>
      <c r="I53" t="inlineStr">
        <is>
          <t>0</t>
        </is>
      </c>
      <c r="J53" t="inlineStr">
        <is>
          <t>许楚宇</t>
        </is>
      </c>
      <c r="K53" t="inlineStr">
        <is>
          <t>江东龙湖工作站</t>
        </is>
      </c>
      <c r="L53" t="inlineStr">
        <is>
          <t>潮安</t>
        </is>
      </c>
      <c r="M53" t="inlineStr">
        <is>
          <t>20260803183928X568653644</t>
        </is>
      </c>
      <c r="N53" t="inlineStr">
        <is>
          <t>CMCC-CZ-TSCLX-20260804-012244</t>
        </is>
      </c>
      <c r="O53" t="inlineStr">
        <is>
          <t>潮州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白名单</t>
        </is>
      </c>
    </row>
    <row r="54" ht="68" customHeight="1" s="1">
      <c r="B54" t="inlineStr">
        <is>
          <t>是</t>
        </is>
      </c>
      <c r="C54" s="53" t="n">
        <v>46238.91946759259</v>
      </c>
      <c r="D54" t="inlineStr">
        <is>
          <t>是</t>
        </is>
      </c>
      <c r="E54" s="53" t="n">
        <v>46238.58613425926</v>
      </c>
      <c r="F54" s="54">
        <f>(NOW()-E54)*24</f>
        <v/>
      </c>
      <c r="G54" t="inlineStr">
        <is>
          <t>13652806025</t>
        </is>
      </c>
      <c r="H54" t="inlineStr">
        <is>
          <t>2026-08-04 12:04:02</t>
        </is>
      </c>
      <c r="I54" t="inlineStr">
        <is>
          <t>潮州市潮安区庵埠镇庵东网格中兴路仙溪村</t>
        </is>
      </c>
      <c r="J54" t="inlineStr">
        <is>
          <t>陈家昭</t>
        </is>
      </c>
      <c r="K54" t="inlineStr">
        <is>
          <t>潮安城区工作站</t>
        </is>
      </c>
      <c r="L54" t="inlineStr">
        <is>
          <t>潮安</t>
        </is>
      </c>
      <c r="M54" t="inlineStr">
        <is>
          <t>20260804110239X559908403</t>
        </is>
      </c>
      <c r="N54" t="inlineStr">
        <is>
          <t>CMCC-CZ-TSCLX-20260804-010925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46239.04815972222</v>
      </c>
      <c r="D55" t="inlineStr">
        <is>
          <t>否</t>
        </is>
      </c>
      <c r="E55" s="53" t="n">
        <v>46238.71482638889</v>
      </c>
      <c r="F55" s="54">
        <f>(NOW()-E55)*24</f>
        <v/>
      </c>
      <c r="G55" t="inlineStr">
        <is>
          <t>13727910781</t>
        </is>
      </c>
      <c r="H55" t="inlineStr">
        <is>
          <t>2026-08-04 15:09:21</t>
        </is>
      </c>
      <c r="I55" t="inlineStr">
        <is>
          <t>潮州市湘桥区城西街道吉利网格吉利街吉利村</t>
        </is>
      </c>
      <c r="J55" t="inlineStr">
        <is>
          <t>阮少寅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20260804111403X243070157</t>
        </is>
      </c>
      <c r="N55" t="inlineStr">
        <is>
          <t>CMCC-CZ-TSCLX-20260804-007589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46238.93340277778</v>
      </c>
      <c r="D56" t="inlineStr">
        <is>
          <t>是</t>
        </is>
      </c>
      <c r="E56" s="53" t="n">
        <v>46238.60006944444</v>
      </c>
      <c r="F56" s="54">
        <f>(NOW()-E56)*24</f>
        <v/>
      </c>
      <c r="G56" t="inlineStr">
        <is>
          <t>13828327500</t>
        </is>
      </c>
      <c r="H56" t="inlineStr">
        <is>
          <t>2026-08-04 12:24:06</t>
        </is>
      </c>
      <c r="I56" t="inlineStr">
        <is>
          <t>潮州市潮安区枫溪镇云英路网格新阳路蔡陇村</t>
        </is>
      </c>
      <c r="J56" t="inlineStr">
        <is>
          <t>陈洽龙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20260804112813X938122030</t>
        </is>
      </c>
      <c r="N56" t="inlineStr">
        <is>
          <t>CMCC-CZ-TSCLX-20260804-007762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46239.03232638889</v>
      </c>
      <c r="D57" t="inlineStr">
        <is>
          <t>否</t>
        </is>
      </c>
      <c r="E57" s="53" t="n">
        <v>46238.69899305556</v>
      </c>
      <c r="F57" s="54">
        <f>(NOW()-E57)*24</f>
        <v/>
      </c>
      <c r="G57" t="inlineStr">
        <is>
          <t>15919521372</t>
        </is>
      </c>
      <c r="H57" t="inlineStr">
        <is>
          <t>2026-08-04 14:46:33</t>
        </is>
      </c>
      <c r="I57" t="inlineStr">
        <is>
          <t>潮州市湘桥区凤新街道云梯网格潮州大道云梯村</t>
        </is>
      </c>
      <c r="J57" t="inlineStr">
        <is>
          <t>许湘木</t>
        </is>
      </c>
      <c r="K57" t="inlineStr">
        <is>
          <t>市区城北工作站</t>
        </is>
      </c>
      <c r="L57" t="inlineStr">
        <is>
          <t>市区</t>
        </is>
      </c>
      <c r="M57" t="inlineStr">
        <is>
          <t>20260804114018X818748349</t>
        </is>
      </c>
      <c r="N57" t="inlineStr">
        <is>
          <t>CMCC-CZ-TSCLX-20260804-003362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46239.01378472222</v>
      </c>
      <c r="D58" t="inlineStr">
        <is>
          <t>否</t>
        </is>
      </c>
      <c r="E58" s="53" t="n">
        <v>46238.68045138889</v>
      </c>
      <c r="F58" s="54">
        <f>(NOW()-E58)*24</f>
        <v/>
      </c>
      <c r="G58" t="inlineStr">
        <is>
          <t>15089770375</t>
        </is>
      </c>
      <c r="H58" t="inlineStr">
        <is>
          <t>2026-08-04 14:19:51</t>
        </is>
      </c>
      <c r="I58" t="inlineStr">
        <is>
          <t>潮州市湘桥区磷溪镇磷溪溪口网格磷溪大道溪口一村</t>
        </is>
      </c>
      <c r="J58" t="inlineStr">
        <is>
          <t>刘广锋</t>
        </is>
      </c>
      <c r="K58" t="inlineStr">
        <is>
          <t>磷官铁工作站</t>
        </is>
      </c>
      <c r="L58" t="inlineStr">
        <is>
          <t>市区</t>
        </is>
      </c>
      <c r="M58" t="inlineStr">
        <is>
          <t>20260804115539X739888671</t>
        </is>
      </c>
      <c r="N58" t="inlineStr">
        <is>
          <t>CMCC-CZ-TSCLX-20260804-015004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46239.00255787037</v>
      </c>
      <c r="D59" t="inlineStr">
        <is>
          <t>否</t>
        </is>
      </c>
      <c r="E59" s="53" t="n">
        <v>46238.66922453704</v>
      </c>
      <c r="F59" s="54">
        <f>(NOW()-E59)*24</f>
        <v/>
      </c>
      <c r="G59" t="inlineStr">
        <is>
          <t>15913074521</t>
        </is>
      </c>
      <c r="H59" t="inlineStr">
        <is>
          <t>2026-08-04 14:03:41</t>
        </is>
      </c>
      <c r="I59" t="inlineStr">
        <is>
          <t>潮州市湘桥区凤新街道陈桥网格永安路陈桥市物价局网格</t>
        </is>
      </c>
      <c r="J59" t="inlineStr">
        <is>
          <t>陈卓俊</t>
        </is>
      </c>
      <c r="K59" t="inlineStr">
        <is>
          <t>市区城北工作站</t>
        </is>
      </c>
      <c r="L59" t="inlineStr">
        <is>
          <t>市区</t>
        </is>
      </c>
      <c r="M59" t="inlineStr">
        <is>
          <t>20260804120826X506863236</t>
        </is>
      </c>
      <c r="N59" t="inlineStr">
        <is>
          <t>CMCC-CZ-TSCLX-20260804-016404</t>
        </is>
      </c>
      <c r="O59" t="inlineStr">
        <is>
          <t>潮州</t>
        </is>
      </c>
      <c r="P59" t="inlineStr">
        <is>
          <t>湘桥区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46239.04707175926</v>
      </c>
      <c r="D60" t="inlineStr">
        <is>
          <t>否</t>
        </is>
      </c>
      <c r="E60" s="53" t="n">
        <v>46238.71373842593</v>
      </c>
      <c r="F60" s="54">
        <f>(NOW()-E60)*24</f>
        <v/>
      </c>
      <c r="G60" t="inlineStr">
        <is>
          <t>13715740362</t>
        </is>
      </c>
      <c r="H60" t="inlineStr">
        <is>
          <t>2026-08-04 15:07:47</t>
        </is>
      </c>
      <c r="I60" t="inlineStr">
        <is>
          <t>0</t>
        </is>
      </c>
      <c r="J60" t="inlineStr">
        <is>
          <t>0</t>
        </is>
      </c>
      <c r="M60" t="inlineStr">
        <is>
          <t>20260804120751X471852486</t>
        </is>
      </c>
      <c r="N60" t="inlineStr">
        <is>
          <t>CMCC-CZ-TSCLX-20260804-012479</t>
        </is>
      </c>
      <c r="O60" t="inlineStr">
        <is>
          <t>潮州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46239.02888888889</v>
      </c>
      <c r="D61" t="inlineStr">
        <is>
          <t>否</t>
        </is>
      </c>
      <c r="E61" s="53" t="n">
        <v>46238.69555555555</v>
      </c>
      <c r="F61" s="54">
        <f>(NOW()-E61)*24</f>
        <v/>
      </c>
      <c r="G61" t="inlineStr">
        <is>
          <t>36530012447</t>
        </is>
      </c>
      <c r="H61" t="inlineStr">
        <is>
          <t>2026-08-04 14:41:36</t>
        </is>
      </c>
      <c r="I61" t="inlineStr">
        <is>
          <t>潮州市饶平县钱东镇河南网格黄冈大道沈厝村</t>
        </is>
      </c>
      <c r="J61" t="inlineStr">
        <is>
          <t>余俊生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20260804121628X988876890</t>
        </is>
      </c>
      <c r="N61" t="inlineStr">
        <is>
          <t>CMCC-CZ-TSCLX-20260804-016406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未收到信息</t>
        </is>
      </c>
    </row>
    <row r="62" ht="68" customHeight="1" s="1">
      <c r="B62" t="inlineStr">
        <is>
          <t>是</t>
        </is>
      </c>
      <c r="C62" s="53" t="n">
        <v>46239.0124074074</v>
      </c>
      <c r="D62" t="inlineStr">
        <is>
          <t>否</t>
        </is>
      </c>
      <c r="E62" s="53" t="n">
        <v>46238.67907407408</v>
      </c>
      <c r="F62" s="54">
        <f>(NOW()-E62)*24</f>
        <v/>
      </c>
      <c r="G62" t="inlineStr">
        <is>
          <t>13413716346</t>
        </is>
      </c>
      <c r="H62" t="inlineStr">
        <is>
          <t>2026-08-04 14:17:52</t>
        </is>
      </c>
      <c r="I62" t="inlineStr">
        <is>
          <t>潮州市湘桥区城西街道前后街网格西新南路后街村</t>
        </is>
      </c>
      <c r="J62" t="inlineStr">
        <is>
          <t>许秋跃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20260804121945X185384757</t>
        </is>
      </c>
      <c r="N62" t="inlineStr">
        <is>
          <t>CMCC-CZ-TSCLX-20260804-018059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46239.00153935186</v>
      </c>
      <c r="D63" t="inlineStr">
        <is>
          <t>否</t>
        </is>
      </c>
      <c r="E63" s="53" t="n">
        <v>46238.66820601852</v>
      </c>
      <c r="F63" s="54">
        <f>(NOW()-E63)*24</f>
        <v/>
      </c>
      <c r="G63" t="inlineStr">
        <is>
          <t>13923509325</t>
        </is>
      </c>
      <c r="H63" t="inlineStr">
        <is>
          <t>2026-08-04 14:02:13</t>
        </is>
      </c>
      <c r="I63" t="inlineStr">
        <is>
          <t>潮州市湘桥区城西街道春光网格绿榕路春光村</t>
        </is>
      </c>
      <c r="J63" t="inlineStr">
        <is>
          <t>蔡智发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20260804123216X936814513</t>
        </is>
      </c>
      <c r="N63" t="inlineStr">
        <is>
          <t>CMCC-CZ-TSCLX-20260804-019409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46239.0565625</v>
      </c>
      <c r="D64" t="inlineStr">
        <is>
          <t>否</t>
        </is>
      </c>
      <c r="E64" s="53" t="n">
        <v>46238.72322916667</v>
      </c>
      <c r="F64" s="54">
        <f>(NOW()-E64)*24</f>
        <v/>
      </c>
      <c r="G64" t="inlineStr">
        <is>
          <t>13827331733</t>
        </is>
      </c>
      <c r="H64" t="inlineStr">
        <is>
          <t>2026-08-04 15:21:27</t>
        </is>
      </c>
      <c r="I64" t="inlineStr">
        <is>
          <t>潮州市潮安区彩塘镇华美网格新安大道院前村</t>
        </is>
      </c>
      <c r="J64" t="inlineStr">
        <is>
          <t>陈海灿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20260804123410X502784360</t>
        </is>
      </c>
      <c r="N64" t="inlineStr">
        <is>
          <t>CMCC-CZ-TSCLX-20260804-019020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B65" t="inlineStr">
        <is>
          <t>是</t>
        </is>
      </c>
      <c r="C65" s="53" t="n">
        <v>46239.03232638889</v>
      </c>
      <c r="D65" t="inlineStr">
        <is>
          <t>否</t>
        </is>
      </c>
      <c r="E65" s="53" t="n">
        <v>46238.69899305556</v>
      </c>
      <c r="F65" s="54">
        <f>(NOW()-E65)*24</f>
        <v/>
      </c>
      <c r="G65" t="inlineStr">
        <is>
          <t>13670755123</t>
        </is>
      </c>
      <c r="H65" t="inlineStr">
        <is>
          <t>2026-08-04 14:46:33</t>
        </is>
      </c>
      <c r="I65" t="inlineStr">
        <is>
          <t>潮州市湘桥区太平街道环城网格开元路义安片区</t>
        </is>
      </c>
      <c r="J65" t="inlineStr">
        <is>
          <t>陈少杰</t>
        </is>
      </c>
      <c r="K65" t="inlineStr">
        <is>
          <t>市区城南工作站</t>
        </is>
      </c>
      <c r="L65" t="inlineStr">
        <is>
          <t>市区</t>
        </is>
      </c>
      <c r="M65" t="inlineStr">
        <is>
          <t>20260804123820X300621398</t>
        </is>
      </c>
      <c r="N65" t="inlineStr">
        <is>
          <t>CMCC-CZ-TSCLX-20260804-014333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B66" t="inlineStr">
        <is>
          <t>是</t>
        </is>
      </c>
      <c r="C66" s="53" t="n">
        <v>46239.01230324074</v>
      </c>
      <c r="D66" t="inlineStr">
        <is>
          <t>否</t>
        </is>
      </c>
      <c r="E66" s="53" t="n">
        <v>46238.67896990741</v>
      </c>
      <c r="F66" s="54">
        <f>(NOW()-E66)*24</f>
        <v/>
      </c>
      <c r="G66" t="inlineStr">
        <is>
          <t>18344556789</t>
        </is>
      </c>
      <c r="H66" t="inlineStr">
        <is>
          <t>2026-08-04 14:17:43</t>
        </is>
      </c>
      <c r="I66" t="inlineStr">
        <is>
          <t>潮州市潮安区庵埠镇庵南网格文化路茂龙村</t>
        </is>
      </c>
      <c r="J66" t="inlineStr">
        <is>
          <t>曾桐波</t>
        </is>
      </c>
      <c r="K66" t="inlineStr">
        <is>
          <t>潮安城区工作站</t>
        </is>
      </c>
      <c r="L66" t="inlineStr">
        <is>
          <t>潮安</t>
        </is>
      </c>
      <c r="M66" t="inlineStr">
        <is>
          <t>20260804124851X931459446</t>
        </is>
      </c>
      <c r="N66" t="inlineStr">
        <is>
          <t>CMCC-CZ-TSCLX-20260804-016095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46239.02913194444</v>
      </c>
      <c r="D67" t="inlineStr">
        <is>
          <t>否</t>
        </is>
      </c>
      <c r="E67" s="53" t="n">
        <v>46238.69579861111</v>
      </c>
      <c r="F67" s="54">
        <f>(NOW()-E67)*24</f>
        <v/>
      </c>
      <c r="G67" t="inlineStr">
        <is>
          <t>13502622148</t>
        </is>
      </c>
      <c r="H67" t="inlineStr">
        <is>
          <t>2026-08-04 14:41:57</t>
        </is>
      </c>
      <c r="I67" t="inlineStr">
        <is>
          <t>潮州市潮安区庵埠镇庵东网格庵北路腾瑞世纪城</t>
        </is>
      </c>
      <c r="J67" t="inlineStr">
        <is>
          <t>陈家昭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20260804140023X223155497</t>
        </is>
      </c>
      <c r="N67" t="inlineStr">
        <is>
          <t>CMCC-CZ-TSCLX-20260804-025415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46239.0705787037</v>
      </c>
      <c r="D68" t="inlineStr">
        <is>
          <t>否</t>
        </is>
      </c>
      <c r="E68" s="53" t="n">
        <v>46238.73724537037</v>
      </c>
      <c r="F68" s="54">
        <f>(NOW()-E68)*24</f>
        <v/>
      </c>
      <c r="G68" t="inlineStr">
        <is>
          <t>15219871254</t>
        </is>
      </c>
      <c r="H68" t="inlineStr">
        <is>
          <t>2026-08-04 15:41:38</t>
        </is>
      </c>
      <c r="I68" t="inlineStr">
        <is>
          <t>潮州市潮安区浮洋镇浮洋南网格仙庭路仙庭村</t>
        </is>
      </c>
      <c r="J68" t="inlineStr">
        <is>
          <t>邱晓杰</t>
        </is>
      </c>
      <c r="K68" t="inlineStr">
        <is>
          <t>浮洋网格</t>
        </is>
      </c>
      <c r="M68" t="inlineStr">
        <is>
          <t>20260803180046X246078169</t>
        </is>
      </c>
      <c r="N68" t="inlineStr">
        <is>
          <t>CMCC-CZ-TSCLX-20260803-022561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A69" t="inlineStr">
        <is>
          <t>已参评好</t>
        </is>
      </c>
      <c r="B69" t="inlineStr">
        <is>
          <t>是</t>
        </is>
      </c>
      <c r="C69" s="53" t="n">
        <v>46239.1053587963</v>
      </c>
      <c r="D69" t="inlineStr">
        <is>
          <t>否</t>
        </is>
      </c>
      <c r="E69" s="53" t="n">
        <v>46238.77202546296</v>
      </c>
      <c r="F69" s="54">
        <f>(NOW()-E69)*24</f>
        <v/>
      </c>
      <c r="G69" t="inlineStr">
        <is>
          <t>13727913515</t>
        </is>
      </c>
      <c r="H69" t="inlineStr">
        <is>
          <t>2026-08-04 16:31:43</t>
        </is>
      </c>
      <c r="I69" t="inlineStr">
        <is>
          <t>潮州市饶平县钱东镇网格高堂大道前寮村</t>
        </is>
      </c>
      <c r="J69" t="inlineStr">
        <is>
          <t>黄日浩</t>
        </is>
      </c>
      <c r="K69" t="inlineStr">
        <is>
          <t>饶平西片工作站</t>
        </is>
      </c>
      <c r="L69" t="inlineStr">
        <is>
          <t>饶平</t>
        </is>
      </c>
      <c r="M69" t="inlineStr">
        <is>
          <t>20260803182528X728758447</t>
        </is>
      </c>
      <c r="N69" t="inlineStr">
        <is>
          <t>CMCC-CZ-TSCLX-20260803-032021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已参评</t>
        </is>
      </c>
    </row>
    <row r="70" ht="68" customHeight="1" s="1">
      <c r="B70" t="inlineStr">
        <is>
          <t>是</t>
        </is>
      </c>
      <c r="C70" s="53" t="n">
        <v>46239.10560185185</v>
      </c>
      <c r="D70" t="inlineStr">
        <is>
          <t>否</t>
        </is>
      </c>
      <c r="E70" s="53" t="n">
        <v>46238.77226851852</v>
      </c>
      <c r="F70" s="54">
        <f>(NOW()-E70)*24</f>
        <v/>
      </c>
      <c r="G70" t="inlineStr">
        <is>
          <t>13288753175</t>
        </is>
      </c>
      <c r="H70" t="inlineStr">
        <is>
          <t>2026-08-04 16:32:04</t>
        </is>
      </c>
      <c r="I70" t="inlineStr">
        <is>
          <t>潮州市潮安区枫溪镇池湖网格池湖路池湖村</t>
        </is>
      </c>
      <c r="J70" t="inlineStr">
        <is>
          <t>卢奕鑫</t>
        </is>
      </c>
      <c r="K70" t="inlineStr">
        <is>
          <t>瓷都枫溪工作站</t>
        </is>
      </c>
      <c r="L70" t="inlineStr">
        <is>
          <t>市区</t>
        </is>
      </c>
      <c r="M70" t="inlineStr">
        <is>
          <t>20260804082825X305006889</t>
        </is>
      </c>
      <c r="N70" t="inlineStr">
        <is>
          <t>CMCC-CZ-TSCLX-20260804-005216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46239.09145833334</v>
      </c>
      <c r="D71" t="inlineStr">
        <is>
          <t>否</t>
        </is>
      </c>
      <c r="E71" s="53" t="n">
        <v>46238.758125</v>
      </c>
      <c r="F71" s="54">
        <f>(NOW()-E71)*24</f>
        <v/>
      </c>
      <c r="G71" t="inlineStr">
        <is>
          <t>18307685833</t>
        </is>
      </c>
      <c r="H71" t="inlineStr">
        <is>
          <t>2026-08-04 16:11:42</t>
        </is>
      </c>
      <c r="I71" t="inlineStr">
        <is>
          <t>潮州市饶平县黄冈镇中心网格222省道上林村</t>
        </is>
      </c>
      <c r="J71" t="inlineStr">
        <is>
          <t>郑晓杰</t>
        </is>
      </c>
      <c r="K71" t="inlineStr">
        <is>
          <t>饶平城区工作站</t>
        </is>
      </c>
      <c r="L71" t="inlineStr">
        <is>
          <t>饶平</t>
        </is>
      </c>
      <c r="M71" t="inlineStr">
        <is>
          <t>20260804085931X171615770</t>
        </is>
      </c>
      <c r="N71" t="inlineStr">
        <is>
          <t>CMCC-CZ-TSCLX-20260804-008222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用户不懂操作</t>
        </is>
      </c>
    </row>
    <row r="72" ht="68" customHeight="1" s="1">
      <c r="B72" t="inlineStr">
        <is>
          <t>是</t>
        </is>
      </c>
      <c r="C72" s="53" t="n">
        <v>46239.14357638889</v>
      </c>
      <c r="D72" t="inlineStr">
        <is>
          <t>否</t>
        </is>
      </c>
      <c r="E72" s="53" t="n">
        <v>46238.81024305556</v>
      </c>
      <c r="F72" s="54">
        <f>(NOW()-E72)*24</f>
        <v/>
      </c>
      <c r="G72" t="inlineStr">
        <is>
          <t>18125872990</t>
        </is>
      </c>
      <c r="H72" t="inlineStr">
        <is>
          <t>2026-08-04 17:26:45</t>
        </is>
      </c>
      <c r="I72" t="inlineStr">
        <is>
          <t>潮州市潮安区金石镇金石南网格鹳焦路仙都二村</t>
        </is>
      </c>
      <c r="J72" t="inlineStr">
        <is>
          <t>陈林</t>
        </is>
      </c>
      <c r="K72" t="inlineStr">
        <is>
          <t>高铁三镇工作站</t>
        </is>
      </c>
      <c r="L72" t="inlineStr">
        <is>
          <t>潮安</t>
        </is>
      </c>
      <c r="M72" t="inlineStr">
        <is>
          <t>20260804090939X779707534</t>
        </is>
      </c>
      <c r="N72" t="inlineStr">
        <is>
          <t>CMCC-CZ-TSCLX-20260804-007224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46239.08131944444</v>
      </c>
      <c r="D73" t="inlineStr">
        <is>
          <t>否</t>
        </is>
      </c>
      <c r="E73" s="53" t="n">
        <v>46238.74798611111</v>
      </c>
      <c r="F73" s="54">
        <f>(NOW()-E73)*24</f>
        <v/>
      </c>
      <c r="G73" t="inlineStr">
        <is>
          <t>15014577375</t>
        </is>
      </c>
      <c r="H73" t="inlineStr">
        <is>
          <t>2026-08-04 15:57:06</t>
        </is>
      </c>
      <c r="I73" t="inlineStr">
        <is>
          <t>潮州市湘桥区西新街道西新网格西新管区环城西路西新片区</t>
        </is>
      </c>
      <c r="J73" t="inlineStr">
        <is>
          <t>0</t>
        </is>
      </c>
      <c r="M73" t="inlineStr">
        <is>
          <t>20260804092542X742026119</t>
        </is>
      </c>
      <c r="N73" t="inlineStr">
        <is>
          <t>CMCC-CZ-TSCLX-20260804-006063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46239.10673611111</v>
      </c>
      <c r="D74" t="inlineStr">
        <is>
          <t>否</t>
        </is>
      </c>
      <c r="E74" s="53" t="n">
        <v>46238.77340277778</v>
      </c>
      <c r="F74" s="54">
        <f>(NOW()-E74)*24</f>
        <v/>
      </c>
      <c r="G74" t="inlineStr">
        <is>
          <t>15976593761</t>
        </is>
      </c>
      <c r="H74" t="inlineStr">
        <is>
          <t>2026-08-04 16:33:42</t>
        </is>
      </c>
      <c r="I74" t="inlineStr">
        <is>
          <t>潮州市潮安区枫溪镇池湖网格池湖路池湖村</t>
        </is>
      </c>
      <c r="J74" t="inlineStr">
        <is>
          <t>卢奕鑫</t>
        </is>
      </c>
      <c r="K74" t="inlineStr">
        <is>
          <t>瓷都枫溪工作站</t>
        </is>
      </c>
      <c r="L74" t="inlineStr">
        <is>
          <t>市区</t>
        </is>
      </c>
      <c r="M74" t="inlineStr">
        <is>
          <t>20260804094756X768844910</t>
        </is>
      </c>
      <c r="N74" t="inlineStr">
        <is>
          <t>CMCC-CZ-TSCLX-20260804-007076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46239.12333333334</v>
      </c>
      <c r="D75" t="inlineStr">
        <is>
          <t>否</t>
        </is>
      </c>
      <c r="E75" s="53" t="n">
        <v>46238.79</v>
      </c>
      <c r="F75" s="54">
        <f>(NOW()-E75)*24</f>
        <v/>
      </c>
      <c r="G75" t="inlineStr">
        <is>
          <t>15816528379</t>
        </is>
      </c>
      <c r="H75" t="inlineStr">
        <is>
          <t>2026-08-04 16:57:36</t>
        </is>
      </c>
      <c r="I75" t="inlineStr">
        <is>
          <t>潮州市潮安区浮洋镇浮洋南网格和金路颜厝村</t>
        </is>
      </c>
      <c r="J75" t="inlineStr">
        <is>
          <t>卢楚佳</t>
        </is>
      </c>
      <c r="K75" t="inlineStr">
        <is>
          <t>浮洋网格</t>
        </is>
      </c>
      <c r="M75" t="inlineStr">
        <is>
          <t>20260804103800X800166690</t>
        </is>
      </c>
      <c r="N75" t="inlineStr">
        <is>
          <t>CMCC-CZ-TSCLX-20260804-006911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46239.05949074074</v>
      </c>
      <c r="D76" t="inlineStr">
        <is>
          <t>否</t>
        </is>
      </c>
      <c r="E76" s="53" t="n">
        <v>46238.72615740741</v>
      </c>
      <c r="F76" s="54">
        <f>(NOW()-E76)*24</f>
        <v/>
      </c>
      <c r="G76" t="inlineStr">
        <is>
          <t>13670746851</t>
        </is>
      </c>
      <c r="H76" t="inlineStr">
        <is>
          <t>2026-08-04 15:25:40</t>
        </is>
      </c>
      <c r="I76" t="inlineStr">
        <is>
          <t>潮州市潮安区东凤镇东凤南网格东梅路洋东村</t>
        </is>
      </c>
      <c r="J76" t="inlineStr">
        <is>
          <t>丁锐涛</t>
        </is>
      </c>
      <c r="M76" t="inlineStr">
        <is>
          <t>20260804104523X523154631</t>
        </is>
      </c>
      <c r="N76" t="inlineStr">
        <is>
          <t>CMCC-CZ-TSCLX-20260804-012213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46239.16090277778</v>
      </c>
      <c r="D77" t="inlineStr">
        <is>
          <t>否</t>
        </is>
      </c>
      <c r="E77" s="53" t="n">
        <v>46238.82756944445</v>
      </c>
      <c r="F77" s="54">
        <f>(NOW()-E77)*24</f>
        <v/>
      </c>
      <c r="G77" t="inlineStr">
        <is>
          <t>15976316685</t>
        </is>
      </c>
      <c r="H77" t="inlineStr">
        <is>
          <t>2026-08-04 17:51:42</t>
        </is>
      </c>
      <c r="I77" t="inlineStr">
        <is>
          <t>潮州市潮安区彩塘镇金砂网格彩金路骊塘一村</t>
        </is>
      </c>
      <c r="J77" t="inlineStr">
        <is>
          <t>陈海灿</t>
        </is>
      </c>
      <c r="K77" t="inlineStr">
        <is>
          <t>彩塘东凤工作站</t>
        </is>
      </c>
      <c r="L77" t="inlineStr">
        <is>
          <t>潮安</t>
        </is>
      </c>
      <c r="M77" t="inlineStr">
        <is>
          <t>20260804112317X797881713</t>
        </is>
      </c>
      <c r="N77" t="inlineStr">
        <is>
          <t>CMCC-CZ-TSCLX-20260804-009731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46239.06916666667</v>
      </c>
      <c r="D78" t="inlineStr">
        <is>
          <t>否</t>
        </is>
      </c>
      <c r="E78" s="53" t="n">
        <v>46238.73583333333</v>
      </c>
      <c r="F78" s="54">
        <f>(NOW()-E78)*24</f>
        <v/>
      </c>
      <c r="G78" t="inlineStr">
        <is>
          <t>13433718033</t>
        </is>
      </c>
      <c r="H78" t="inlineStr">
        <is>
          <t>2026-08-04 15:39:36</t>
        </is>
      </c>
      <c r="I78" t="inlineStr">
        <is>
          <t>潮州市饶平县浮山镇浮山网格中兴路浮山村</t>
        </is>
      </c>
      <c r="J78" t="inlineStr">
        <is>
          <t>王俊旭</t>
        </is>
      </c>
      <c r="K78" t="inlineStr">
        <is>
          <t>饶平中片工作站</t>
        </is>
      </c>
      <c r="L78" t="inlineStr">
        <is>
          <t>饶平</t>
        </is>
      </c>
      <c r="M78" t="inlineStr">
        <is>
          <t>20260804114701X221898690</t>
        </is>
      </c>
      <c r="N78" t="inlineStr">
        <is>
          <t>CMCC-CZ-TSCLX-20260804-013028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</t>
        </is>
      </c>
    </row>
    <row r="79" ht="68" customHeight="1" s="1">
      <c r="B79" t="inlineStr">
        <is>
          <t>是</t>
        </is>
      </c>
      <c r="C79" s="53" t="n">
        <v>46239.18035879629</v>
      </c>
      <c r="D79" t="inlineStr">
        <is>
          <t>否</t>
        </is>
      </c>
      <c r="E79" s="53" t="n">
        <v>46238.84702546296</v>
      </c>
      <c r="F79" s="54">
        <f>(NOW()-E79)*24</f>
        <v/>
      </c>
      <c r="G79" t="inlineStr">
        <is>
          <t>13690013287</t>
        </is>
      </c>
      <c r="H79" t="inlineStr">
        <is>
          <t>2026-08-04 18:19:43</t>
        </is>
      </c>
      <c r="I79" t="inlineStr">
        <is>
          <t>潮州市湘桥区城西街道吉利网格枫春路新乡村</t>
        </is>
      </c>
      <c r="J79" t="inlineStr">
        <is>
          <t>陈楷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20260804115603X763943350</t>
        </is>
      </c>
      <c r="N79" t="inlineStr">
        <is>
          <t>CMCC-CZ-TSCLX-20260804-015605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46239.10166666667</v>
      </c>
      <c r="D80" t="inlineStr">
        <is>
          <t>否</t>
        </is>
      </c>
      <c r="E80" s="53" t="n">
        <v>46238.76833333333</v>
      </c>
      <c r="F80" s="54">
        <f>(NOW()-E80)*24</f>
        <v/>
      </c>
      <c r="G80" t="inlineStr">
        <is>
          <t>15976360560</t>
        </is>
      </c>
      <c r="H80" t="inlineStr">
        <is>
          <t>2026-08-04 16:26:24</t>
        </is>
      </c>
      <c r="I80" t="inlineStr">
        <is>
          <t>潮州市饶平县浮滨镇网格086县道荆山村</t>
        </is>
      </c>
      <c r="J80" t="inlineStr">
        <is>
          <t>张远彪</t>
        </is>
      </c>
      <c r="K80" t="inlineStr">
        <is>
          <t>饶平中片工作站</t>
        </is>
      </c>
      <c r="L80" t="inlineStr">
        <is>
          <t>饶平</t>
        </is>
      </c>
      <c r="M80" t="inlineStr">
        <is>
          <t>20260804120520X320645131</t>
        </is>
      </c>
      <c r="N80" t="inlineStr">
        <is>
          <t>CMCC-CZ-TSCLX-20260804-003597</t>
        </is>
      </c>
      <c r="O80" t="inlineStr">
        <is>
          <t>潮州</t>
        </is>
      </c>
      <c r="P80" t="inlineStr">
        <is>
          <t>饶平县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46239.07207175926</v>
      </c>
      <c r="D81" t="inlineStr">
        <is>
          <t>否</t>
        </is>
      </c>
      <c r="E81" s="53" t="n">
        <v>46238.73873842593</v>
      </c>
      <c r="F81" s="54">
        <f>(NOW()-E81)*24</f>
        <v/>
      </c>
      <c r="G81" t="inlineStr">
        <is>
          <t>13539398539</t>
        </is>
      </c>
      <c r="H81" t="inlineStr">
        <is>
          <t>2026-08-04 15:43:47</t>
        </is>
      </c>
      <c r="I81" t="inlineStr">
        <is>
          <t>潮州市饶平县新丰镇网格334省道荣西村</t>
        </is>
      </c>
      <c r="J81" t="inlineStr">
        <is>
          <t>刘锦敏</t>
        </is>
      </c>
      <c r="K81" t="inlineStr">
        <is>
          <t>饶平北片工作站</t>
        </is>
      </c>
      <c r="L81" t="inlineStr">
        <is>
          <t>饶平</t>
        </is>
      </c>
      <c r="M81" t="inlineStr">
        <is>
          <t>20260804121036X636402253</t>
        </is>
      </c>
      <c r="N81" t="inlineStr">
        <is>
          <t>CMCC-CZ-TSCLX-20260804-012103</t>
        </is>
      </c>
      <c r="O81" t="inlineStr">
        <is>
          <t>潮州</t>
        </is>
      </c>
      <c r="P81" t="inlineStr">
        <is>
          <t>饶平县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46239.16396990741</v>
      </c>
      <c r="D82" t="inlineStr">
        <is>
          <t>否</t>
        </is>
      </c>
      <c r="E82" s="53" t="n">
        <v>46238.83063657407</v>
      </c>
      <c r="F82" s="54">
        <f>(NOW()-E82)*24</f>
        <v/>
      </c>
      <c r="G82" t="inlineStr">
        <is>
          <t>18320669489</t>
        </is>
      </c>
      <c r="H82" t="inlineStr">
        <is>
          <t>2026-08-04 17:56:07</t>
        </is>
      </c>
      <c r="I82" t="inlineStr">
        <is>
          <t>潮州市潮安区浮洋镇浮洋北网格趣春路韦骆村</t>
        </is>
      </c>
      <c r="J82" t="inlineStr">
        <is>
          <t>林卓钿</t>
        </is>
      </c>
      <c r="K82" t="inlineStr">
        <is>
          <t>浮洋网格</t>
        </is>
      </c>
      <c r="M82" t="inlineStr">
        <is>
          <t>20260804121958X198601512</t>
        </is>
      </c>
      <c r="N82" t="inlineStr">
        <is>
          <t>CMCC-CZ-TSCLX-20260804-019201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B83" t="inlineStr">
        <is>
          <t>是</t>
        </is>
      </c>
      <c r="C83" s="53" t="n">
        <v>46239.10938657408</v>
      </c>
      <c r="D83" t="inlineStr">
        <is>
          <t>否</t>
        </is>
      </c>
      <c r="E83" s="53" t="n">
        <v>46238.77605324074</v>
      </c>
      <c r="F83" s="54">
        <f>(NOW()-E83)*24</f>
        <v/>
      </c>
      <c r="G83" t="inlineStr">
        <is>
          <t>18316066771</t>
        </is>
      </c>
      <c r="H83" t="inlineStr">
        <is>
          <t>2026-08-04 16:37:31</t>
        </is>
      </c>
      <c r="I83" t="inlineStr">
        <is>
          <t>潮州市潮安区庵埠镇庵西网格新潮汕公路亭夏村</t>
        </is>
      </c>
      <c r="J83" t="inlineStr">
        <is>
          <t>潘映灿</t>
        </is>
      </c>
      <c r="K83" t="inlineStr">
        <is>
          <t>潮安城区工作站</t>
        </is>
      </c>
      <c r="L83" t="inlineStr">
        <is>
          <t>潮安</t>
        </is>
      </c>
      <c r="M83" t="inlineStr">
        <is>
          <t>20260804122507X507396145</t>
        </is>
      </c>
      <c r="N83" t="inlineStr">
        <is>
          <t>CMCC-CZ-TSCLX-20260804-017280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46239.07613425926</v>
      </c>
      <c r="D84" t="inlineStr">
        <is>
          <t>否</t>
        </is>
      </c>
      <c r="E84" s="53" t="n">
        <v>46238.74280092592</v>
      </c>
      <c r="F84" s="54">
        <f>(NOW()-E84)*24</f>
        <v/>
      </c>
      <c r="G84" t="inlineStr">
        <is>
          <t>17324703656</t>
        </is>
      </c>
      <c r="H84" t="inlineStr">
        <is>
          <t>2026-08-04 15:49:38</t>
        </is>
      </c>
      <c r="I84" t="inlineStr">
        <is>
          <t>潮州市饶平县钱东镇河南网格黄冈大道李厝村</t>
        </is>
      </c>
      <c r="J84" t="inlineStr">
        <is>
          <t>余俊生</t>
        </is>
      </c>
      <c r="K84" t="inlineStr">
        <is>
          <t>饶平城区工作站</t>
        </is>
      </c>
      <c r="L84" t="inlineStr">
        <is>
          <t>饶平</t>
        </is>
      </c>
      <c r="M84" t="inlineStr">
        <is>
          <t>20260804122713X633343431</t>
        </is>
      </c>
      <c r="N84" t="inlineStr">
        <is>
          <t>CMCC-CZ-TSCLX-20260804-019208</t>
        </is>
      </c>
      <c r="O84" t="inlineStr">
        <is>
          <t>潮州</t>
        </is>
      </c>
      <c r="P84" t="inlineStr">
        <is>
          <t>饶平县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用户不懂操作</t>
        </is>
      </c>
    </row>
    <row r="85" ht="68" customHeight="1" s="1">
      <c r="B85" t="inlineStr">
        <is>
          <t>是</t>
        </is>
      </c>
      <c r="C85" s="53" t="n">
        <v>46239.06381944445</v>
      </c>
      <c r="D85" t="inlineStr">
        <is>
          <t>否</t>
        </is>
      </c>
      <c r="E85" s="53" t="n">
        <v>46238.73048611111</v>
      </c>
      <c r="F85" s="54">
        <f>(NOW()-E85)*24</f>
        <v/>
      </c>
      <c r="G85" t="inlineStr">
        <is>
          <t>15816192053</t>
        </is>
      </c>
      <c r="H85" t="inlineStr">
        <is>
          <t>2026-08-04 15:31:54</t>
        </is>
      </c>
      <c r="I85" t="inlineStr">
        <is>
          <t>潮州市潮安区沙溪镇沙溪西网格078县道中梁壹号楼</t>
        </is>
      </c>
      <c r="J85" t="inlineStr">
        <is>
          <t>孙建泽</t>
        </is>
      </c>
      <c r="K85" t="inlineStr">
        <is>
          <t>高铁三镇工作站</t>
        </is>
      </c>
      <c r="L85" t="inlineStr">
        <is>
          <t>潮安</t>
        </is>
      </c>
      <c r="M85" t="inlineStr">
        <is>
          <t>20260804123048X848363499</t>
        </is>
      </c>
      <c r="N85" t="inlineStr">
        <is>
          <t>CMCC-CZ-TSCLX-20260804-014728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46239.08149305556</v>
      </c>
      <c r="D86" t="inlineStr">
        <is>
          <t>否</t>
        </is>
      </c>
      <c r="E86" s="53" t="n">
        <v>46238.74815972222</v>
      </c>
      <c r="F86" s="54">
        <f>(NOW()-E86)*24</f>
        <v/>
      </c>
      <c r="G86" t="inlineStr">
        <is>
          <t>36520016796</t>
        </is>
      </c>
      <c r="H86" t="inlineStr">
        <is>
          <t>2026-08-04 15:57:21</t>
        </is>
      </c>
      <c r="I86" t="inlineStr">
        <is>
          <t>潮州市潮安区沙溪镇沙溪西网格镜鸿路沙一村【可装2000M】</t>
        </is>
      </c>
      <c r="J86" t="inlineStr">
        <is>
          <t>孙锦福</t>
        </is>
      </c>
      <c r="K86" t="inlineStr">
        <is>
          <t>高铁三镇工作站</t>
        </is>
      </c>
      <c r="L86" t="inlineStr">
        <is>
          <t>潮安</t>
        </is>
      </c>
      <c r="M86" t="inlineStr">
        <is>
          <t>20260804124124X484889871</t>
        </is>
      </c>
      <c r="N86" t="inlineStr">
        <is>
          <t>CMCC-CZ-TSCLX-20260804-017489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46239.183125</v>
      </c>
      <c r="D87" t="inlineStr">
        <is>
          <t>否</t>
        </is>
      </c>
      <c r="E87" s="53" t="n">
        <v>46238.84979166667</v>
      </c>
      <c r="F87" s="54">
        <f>(NOW()-E87)*24</f>
        <v/>
      </c>
      <c r="G87" t="inlineStr">
        <is>
          <t>13829085615</t>
        </is>
      </c>
      <c r="H87" t="inlineStr">
        <is>
          <t>2026-08-04 18:23:42</t>
        </is>
      </c>
      <c r="I87" t="inlineStr">
        <is>
          <t>潮州市潮安区庵埠镇庵东网格安南路开濠村</t>
        </is>
      </c>
      <c r="J87" t="inlineStr">
        <is>
          <t>杨吉棣</t>
        </is>
      </c>
      <c r="M87" t="inlineStr">
        <is>
          <t>20260804124301X581222372</t>
        </is>
      </c>
      <c r="N87" t="inlineStr">
        <is>
          <t>CMCC-CZ-TSCLX-20260804-016312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B88" t="inlineStr">
        <is>
          <t>是</t>
        </is>
      </c>
      <c r="C88" s="53" t="n">
        <v>46239.13721064815</v>
      </c>
      <c r="D88" t="inlineStr">
        <is>
          <t>否</t>
        </is>
      </c>
      <c r="E88" s="53" t="n">
        <v>46238.80387731481</v>
      </c>
      <c r="F88" s="54">
        <f>(NOW()-E88)*24</f>
        <v/>
      </c>
      <c r="G88" t="inlineStr">
        <is>
          <t>13631009369</t>
        </is>
      </c>
      <c r="H88" t="inlineStr">
        <is>
          <t>2026-08-04 17:17:35</t>
        </is>
      </c>
      <c r="I88" t="inlineStr">
        <is>
          <t>潮州市饶平县饶洋镇网格334省道水南村片区</t>
        </is>
      </c>
      <c r="J88" t="inlineStr">
        <is>
          <t>詹振声</t>
        </is>
      </c>
      <c r="K88" t="inlineStr">
        <is>
          <t>饶平北片工作站</t>
        </is>
      </c>
      <c r="L88" t="inlineStr">
        <is>
          <t>饶平</t>
        </is>
      </c>
      <c r="M88" t="inlineStr">
        <is>
          <t>20260804124624X784250571</t>
        </is>
      </c>
      <c r="N88" t="inlineStr">
        <is>
          <t>CMCC-CZ-TSCLX-20260804-019417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B89" t="inlineStr">
        <is>
          <t>是</t>
        </is>
      </c>
      <c r="C89" s="53" t="n">
        <v>46239.06483796296</v>
      </c>
      <c r="D89" t="inlineStr">
        <is>
          <t>否</t>
        </is>
      </c>
      <c r="E89" s="53" t="n">
        <v>46238.73150462963</v>
      </c>
      <c r="F89" s="54">
        <f>(NOW()-E89)*24</f>
        <v/>
      </c>
      <c r="G89" t="inlineStr">
        <is>
          <t>15919543052</t>
        </is>
      </c>
      <c r="H89" t="inlineStr">
        <is>
          <t>2026-08-04 15:33:22</t>
        </is>
      </c>
      <c r="I89" t="inlineStr">
        <is>
          <t>潮州市湘桥区太平街道西马网格上东平路上东平片区</t>
        </is>
      </c>
      <c r="J89" t="inlineStr">
        <is>
          <t>蔡梓康</t>
        </is>
      </c>
      <c r="M89" t="inlineStr">
        <is>
          <t>20260804130926X166794553</t>
        </is>
      </c>
      <c r="N89" t="inlineStr">
        <is>
          <t>CMCC-CZ-TSCLX-20260804-019428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46239.07875</v>
      </c>
      <c r="D90" t="inlineStr">
        <is>
          <t>否</t>
        </is>
      </c>
      <c r="E90" s="53" t="n">
        <v>46238.74541666666</v>
      </c>
      <c r="F90" s="54">
        <f>(NOW()-E90)*24</f>
        <v/>
      </c>
      <c r="G90" t="inlineStr">
        <is>
          <t>13600199856</t>
        </is>
      </c>
      <c r="H90" t="inlineStr">
        <is>
          <t>2026-08-04 15:53:24</t>
        </is>
      </c>
      <c r="I90" t="inlineStr">
        <is>
          <t>潮州市潮安区凤塘镇凤塘西网格书安路书图村</t>
        </is>
      </c>
      <c r="J90" t="inlineStr">
        <is>
          <t>郑楚龙</t>
        </is>
      </c>
      <c r="K90" t="inlineStr">
        <is>
          <t>凤塘镇区工作站</t>
        </is>
      </c>
      <c r="L90" t="inlineStr">
        <is>
          <t>潮安</t>
        </is>
      </c>
      <c r="M90" t="inlineStr">
        <is>
          <t>20260804130942X182150804</t>
        </is>
      </c>
      <c r="N90" t="inlineStr">
        <is>
          <t>CMCC-CZ-TSCLX-20260804-022046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46239.16090277778</v>
      </c>
      <c r="D91" t="inlineStr">
        <is>
          <t>否</t>
        </is>
      </c>
      <c r="E91" s="53" t="n">
        <v>46238.82756944445</v>
      </c>
      <c r="F91" s="54">
        <f>(NOW()-E91)*24</f>
        <v/>
      </c>
      <c r="G91" t="inlineStr">
        <is>
          <t>13652835353</t>
        </is>
      </c>
      <c r="H91" t="inlineStr">
        <is>
          <t>2026-08-04 17:51:42</t>
        </is>
      </c>
      <c r="I91" t="inlineStr">
        <is>
          <t>潮州市潮安区枫溪镇池湖网格池湖路池湖村</t>
        </is>
      </c>
      <c r="J91" t="inlineStr">
        <is>
          <t>卢奕鑫</t>
        </is>
      </c>
      <c r="K91" t="inlineStr">
        <is>
          <t>瓷都枫溪工作站</t>
        </is>
      </c>
      <c r="L91" t="inlineStr">
        <is>
          <t>市区</t>
        </is>
      </c>
      <c r="M91" t="inlineStr">
        <is>
          <t>20260804135624X984072392</t>
        </is>
      </c>
      <c r="N91" t="inlineStr">
        <is>
          <t>CMCC-CZ-TSCLX-20260804-024626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B92" t="inlineStr">
        <is>
          <t>是</t>
        </is>
      </c>
      <c r="C92" s="53" t="n">
        <v>46239.08074074074</v>
      </c>
      <c r="D92" t="inlineStr">
        <is>
          <t>否</t>
        </is>
      </c>
      <c r="E92" s="53" t="n">
        <v>46238.74740740741</v>
      </c>
      <c r="F92" s="54">
        <f>(NOW()-E92)*24</f>
        <v/>
      </c>
      <c r="G92" t="inlineStr">
        <is>
          <t>13827381131</t>
        </is>
      </c>
      <c r="H92" t="inlineStr">
        <is>
          <t>2026-08-04 15:56:16</t>
        </is>
      </c>
      <c r="I92" t="inlineStr">
        <is>
          <t>潮州市饶平县所城镇网格X081县道大港村</t>
        </is>
      </c>
      <c r="J92" t="inlineStr">
        <is>
          <t>杨振浜</t>
        </is>
      </c>
      <c r="K92" t="inlineStr">
        <is>
          <t>东界三镇工作站</t>
        </is>
      </c>
      <c r="L92" t="inlineStr">
        <is>
          <t>饶平</t>
        </is>
      </c>
      <c r="M92" t="inlineStr">
        <is>
          <t>20260804141142X902622715</t>
        </is>
      </c>
      <c r="N92" t="inlineStr">
        <is>
          <t>CMCC-CZ-TSCLX-20260804-017536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B93" t="inlineStr">
        <is>
          <t>是</t>
        </is>
      </c>
      <c r="C93" s="53" t="n">
        <v>46239.18541666667</v>
      </c>
      <c r="D93" t="inlineStr">
        <is>
          <t>否</t>
        </is>
      </c>
      <c r="E93" s="53" t="n">
        <v>46238.85208333333</v>
      </c>
      <c r="F93" s="54">
        <f>(NOW()-E93)*24</f>
        <v/>
      </c>
      <c r="G93" t="inlineStr">
        <is>
          <t>15816577247a</t>
        </is>
      </c>
      <c r="H93" t="inlineStr">
        <is>
          <t>2026-08-04 18:27:00</t>
        </is>
      </c>
      <c r="I93" t="inlineStr">
        <is>
          <t>潮州市潮安区枫溪镇池湖网格池湖路池湖村</t>
        </is>
      </c>
      <c r="J93" t="inlineStr">
        <is>
          <t>卢奕鑫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20260804141853X333160331</t>
        </is>
      </c>
      <c r="N93" t="inlineStr">
        <is>
          <t>CMCC-CZ-TSCLX-20260804-024279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46239.06782407407</v>
      </c>
      <c r="D94" t="inlineStr">
        <is>
          <t>否</t>
        </is>
      </c>
      <c r="E94" s="53" t="n">
        <v>46238.73449074074</v>
      </c>
      <c r="F94" s="54">
        <f>(NOW()-E94)*24</f>
        <v/>
      </c>
      <c r="G94" t="inlineStr">
        <is>
          <t>15876820318</t>
        </is>
      </c>
      <c r="H94" t="inlineStr">
        <is>
          <t>2026-08-04 15:37:40</t>
        </is>
      </c>
      <c r="I94" t="inlineStr">
        <is>
          <t>潮州市潮安区金石镇金石南网格晋君路翁厝村【可装2000M】</t>
        </is>
      </c>
      <c r="J94" t="inlineStr">
        <is>
          <t>陈林</t>
        </is>
      </c>
      <c r="K94" t="inlineStr">
        <is>
          <t>高铁三镇工作站</t>
        </is>
      </c>
      <c r="L94" t="inlineStr">
        <is>
          <t>潮安</t>
        </is>
      </c>
      <c r="M94" t="inlineStr">
        <is>
          <t>20260804142042X442269754</t>
        </is>
      </c>
      <c r="N94" t="inlineStr">
        <is>
          <t>CMCC-CZ-TSCLX-20260804-021857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46239.10539351852</v>
      </c>
      <c r="D95" t="inlineStr">
        <is>
          <t>否</t>
        </is>
      </c>
      <c r="E95" s="53" t="n">
        <v>46238.77206018518</v>
      </c>
      <c r="F95" s="54">
        <f>(NOW()-E95)*24</f>
        <v/>
      </c>
      <c r="G95" t="inlineStr">
        <is>
          <t>13560015901a</t>
        </is>
      </c>
      <c r="H95" t="inlineStr">
        <is>
          <t>2026-08-04 16:31:46</t>
        </is>
      </c>
      <c r="I95" t="inlineStr">
        <is>
          <t>潮州市饶平县海山镇南片网格222省道达南村</t>
        </is>
      </c>
      <c r="J95" t="inlineStr">
        <is>
          <t>林成鑫</t>
        </is>
      </c>
      <c r="K95" t="inlineStr">
        <is>
          <t>饶平西片工作站</t>
        </is>
      </c>
      <c r="L95" t="inlineStr">
        <is>
          <t>饶平</t>
        </is>
      </c>
      <c r="M95" t="inlineStr">
        <is>
          <t>20260804143204X124100382</t>
        </is>
      </c>
      <c r="N95" t="inlineStr">
        <is>
          <t>CMCC-CZ-TSCLX-20260804-021789</t>
        </is>
      </c>
      <c r="O95" t="inlineStr">
        <is>
          <t>潮州</t>
        </is>
      </c>
      <c r="P95" t="inlineStr">
        <is>
          <t>饶平县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没消息</t>
        </is>
      </c>
    </row>
    <row r="96" ht="51" customHeight="1" s="1">
      <c r="B96" t="inlineStr">
        <is>
          <t>是</t>
        </is>
      </c>
      <c r="C96" s="53" t="n">
        <v>46239.16075231481</v>
      </c>
      <c r="D96" t="inlineStr">
        <is>
          <t>否</t>
        </is>
      </c>
      <c r="E96" s="53" t="n">
        <v>46238.82741898148</v>
      </c>
      <c r="F96" s="54">
        <f>(NOW()-E96)*24</f>
        <v/>
      </c>
      <c r="G96" t="inlineStr">
        <is>
          <t>13631040550</t>
        </is>
      </c>
      <c r="H96" t="inlineStr">
        <is>
          <t>2026-08-04 17:51:29</t>
        </is>
      </c>
      <c r="I96" t="inlineStr">
        <is>
          <t>潮州市潮安区庵埠镇庵北网格安南路文里村</t>
        </is>
      </c>
      <c r="J96" t="inlineStr">
        <is>
          <t>蔡满煜</t>
        </is>
      </c>
      <c r="K96" t="inlineStr">
        <is>
          <t>潮安城区工作站</t>
        </is>
      </c>
      <c r="L96" t="inlineStr">
        <is>
          <t>潮安</t>
        </is>
      </c>
      <c r="M96" t="inlineStr">
        <is>
          <t>20260804143610X370759516</t>
        </is>
      </c>
      <c r="N96" t="inlineStr">
        <is>
          <t>CMCC-CZ-TSCLX-20260804-025638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46239.06765046297</v>
      </c>
      <c r="D97" t="inlineStr">
        <is>
          <t>否</t>
        </is>
      </c>
      <c r="E97" s="53" t="n">
        <v>46238.73431712963</v>
      </c>
      <c r="F97" s="54">
        <f>(NOW()-E97)*24</f>
        <v/>
      </c>
      <c r="G97" t="inlineStr">
        <is>
          <t>13502610558</t>
        </is>
      </c>
      <c r="H97" t="inlineStr">
        <is>
          <t>2026-08-04 15:37:25</t>
        </is>
      </c>
      <c r="I97" t="inlineStr">
        <is>
          <t>潮州市饶平县新丰镇网格334省道楼仔村</t>
        </is>
      </c>
      <c r="J97" t="inlineStr">
        <is>
          <t>詹蔚均</t>
        </is>
      </c>
      <c r="K97" t="inlineStr">
        <is>
          <t>饶平北片工作站</t>
        </is>
      </c>
      <c r="L97" t="inlineStr">
        <is>
          <t>饶平</t>
        </is>
      </c>
      <c r="M97" t="inlineStr">
        <is>
          <t>20260804144112X672929101</t>
        </is>
      </c>
      <c r="N97" t="inlineStr">
        <is>
          <t>CMCC-CZ-TSCLX-20260804-016795</t>
        </is>
      </c>
      <c r="O97" t="inlineStr">
        <is>
          <t>潮州</t>
        </is>
      </c>
      <c r="P97" t="inlineStr">
        <is>
          <t>饶平县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46239.0705787037</v>
      </c>
      <c r="D98" t="inlineStr">
        <is>
          <t>否</t>
        </is>
      </c>
      <c r="E98" s="53" t="n">
        <v>46238.73724537037</v>
      </c>
      <c r="F98" s="54">
        <f>(NOW()-E98)*24</f>
        <v/>
      </c>
      <c r="G98" t="inlineStr">
        <is>
          <t>18344551150</t>
        </is>
      </c>
      <c r="H98" t="inlineStr">
        <is>
          <t>2026-08-04 15:41:38</t>
        </is>
      </c>
      <c r="I98" t="inlineStr">
        <is>
          <t>潮州市潮安区浮洋镇浮洋南网格仙庭路仙庭村</t>
        </is>
      </c>
      <c r="J98" t="inlineStr">
        <is>
          <t>邱晓杰</t>
        </is>
      </c>
      <c r="K98" t="inlineStr">
        <is>
          <t>浮洋网格</t>
        </is>
      </c>
      <c r="M98" t="inlineStr">
        <is>
          <t>20260804144312X792105160</t>
        </is>
      </c>
      <c r="N98" t="inlineStr">
        <is>
          <t>CMCC-CZ-TSCLX-20260804-021125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46239.19013888889</v>
      </c>
      <c r="D99" t="inlineStr">
        <is>
          <t>否</t>
        </is>
      </c>
      <c r="E99" s="53" t="n">
        <v>46238.85680555556</v>
      </c>
      <c r="F99" s="54">
        <f>(NOW()-E99)*24</f>
        <v/>
      </c>
      <c r="G99" t="inlineStr">
        <is>
          <t>19866268840</t>
        </is>
      </c>
      <c r="H99" t="inlineStr">
        <is>
          <t>2026-08-04 18:33:48</t>
        </is>
      </c>
      <c r="I99" t="inlineStr">
        <is>
          <t>潮州市潮安区凤塘镇凤塘东网格东粼路东龙村</t>
        </is>
      </c>
      <c r="J99" t="inlineStr">
        <is>
          <t>张泽杰</t>
        </is>
      </c>
      <c r="K99" t="inlineStr">
        <is>
          <t>凤塘镇区工作站</t>
        </is>
      </c>
      <c r="L99" t="inlineStr">
        <is>
          <t>潮安</t>
        </is>
      </c>
      <c r="M99" t="inlineStr">
        <is>
          <t>20260804160233X553941722</t>
        </is>
      </c>
      <c r="N99" t="inlineStr">
        <is>
          <t>CMCC-CZ-TSCLX-20260804-016486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46239.19013888889</v>
      </c>
      <c r="D100" t="inlineStr">
        <is>
          <t>否</t>
        </is>
      </c>
      <c r="E100" s="53" t="n">
        <v>46238.85680555556</v>
      </c>
      <c r="F100" s="54">
        <f>(NOW()-E100)*24</f>
        <v/>
      </c>
      <c r="G100" t="inlineStr">
        <is>
          <t>13433796513</t>
        </is>
      </c>
      <c r="H100" t="inlineStr">
        <is>
          <t>2026-08-04 18:33:48</t>
        </is>
      </c>
      <c r="I100" t="inlineStr">
        <is>
          <t>潮州市湘桥区凤新街道大新乡网格潮州大道景虹园</t>
        </is>
      </c>
      <c r="J100" t="inlineStr">
        <is>
          <t>陈锐</t>
        </is>
      </c>
      <c r="K100" t="inlineStr">
        <is>
          <t>市区城北工作站</t>
        </is>
      </c>
      <c r="L100" t="inlineStr">
        <is>
          <t>市区</t>
        </is>
      </c>
      <c r="M100" t="inlineStr">
        <is>
          <t>20260804145708X628256641</t>
        </is>
      </c>
      <c r="N100" t="inlineStr">
        <is>
          <t>CMCC-CZ-TSCLX-20260804-019489</t>
        </is>
      </c>
      <c r="O100" t="inlineStr">
        <is>
          <t>潮州</t>
        </is>
      </c>
      <c r="P100" t="inlineStr">
        <is>
          <t>湘桥区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46239.10560185185</v>
      </c>
      <c r="D101" t="inlineStr">
        <is>
          <t>否</t>
        </is>
      </c>
      <c r="E101" s="53" t="n">
        <v>46238.77226851852</v>
      </c>
      <c r="F101" s="54">
        <f>(NOW()-E101)*24</f>
        <v/>
      </c>
      <c r="G101" t="inlineStr">
        <is>
          <t>15707689597</t>
        </is>
      </c>
      <c r="H101" t="inlineStr">
        <is>
          <t>2026-08-04 16:32:04</t>
        </is>
      </c>
      <c r="I101" t="inlineStr">
        <is>
          <t>潮州市潮安区彩塘镇仙乐网格东彩路仙二村</t>
        </is>
      </c>
      <c r="J101" t="inlineStr">
        <is>
          <t>黄钦淳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20260804150025X825867449</t>
        </is>
      </c>
      <c r="N101" t="inlineStr">
        <is>
          <t>CMCC-CZ-TSCLX-20260804-025819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46239.10166666667</v>
      </c>
      <c r="D102" t="inlineStr">
        <is>
          <t>否</t>
        </is>
      </c>
      <c r="E102" s="53" t="n">
        <v>46238.76833333333</v>
      </c>
      <c r="F102" s="54">
        <f>(NOW()-E102)*24</f>
        <v/>
      </c>
      <c r="G102" t="inlineStr">
        <is>
          <t>15812693899</t>
        </is>
      </c>
      <c r="H102" t="inlineStr">
        <is>
          <t>2026-08-04 16:26:24</t>
        </is>
      </c>
      <c r="I102" t="inlineStr">
        <is>
          <t>潮州市湘桥区磷溪镇磷溪溪口网格磷溪大道溪口八村</t>
        </is>
      </c>
      <c r="J102" t="inlineStr">
        <is>
          <t>刘广锋</t>
        </is>
      </c>
      <c r="K102" t="inlineStr">
        <is>
          <t>磷官铁工作站</t>
        </is>
      </c>
      <c r="L102" t="inlineStr">
        <is>
          <t>市区</t>
        </is>
      </c>
      <c r="M102" t="inlineStr">
        <is>
          <t>20260804150937X377465815</t>
        </is>
      </c>
      <c r="N102" t="inlineStr">
        <is>
          <t>CMCC-CZ-TSCLX-20260804-023051</t>
        </is>
      </c>
      <c r="O102" t="inlineStr">
        <is>
          <t>潮州</t>
        </is>
      </c>
      <c r="P102" t="inlineStr">
        <is>
          <t>湘桥区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46239.08085648148</v>
      </c>
      <c r="D103" t="inlineStr">
        <is>
          <t>否</t>
        </is>
      </c>
      <c r="E103" s="53" t="n">
        <v>46238.74752314815</v>
      </c>
      <c r="F103" s="54">
        <f>(NOW()-E103)*24</f>
        <v/>
      </c>
      <c r="G103" t="inlineStr">
        <is>
          <t>13727919033</t>
        </is>
      </c>
      <c r="H103" t="inlineStr">
        <is>
          <t>2026-08-04 15:56:26</t>
        </is>
      </c>
      <c r="I103" t="inlineStr">
        <is>
          <t>潮州市潮安区沙溪镇沙溪东网格镜鸿路前陇一村【可装2000M】</t>
        </is>
      </c>
      <c r="J103" t="inlineStr">
        <is>
          <t>陈涛22</t>
        </is>
      </c>
      <c r="K103" t="inlineStr">
        <is>
          <t>高铁三镇工作站</t>
        </is>
      </c>
      <c r="L103" t="inlineStr">
        <is>
          <t>潮安</t>
        </is>
      </c>
      <c r="M103" t="inlineStr">
        <is>
          <t>20260804151325X605200722</t>
        </is>
      </c>
      <c r="N103" t="inlineStr">
        <is>
          <t>CMCC-CZ-TSCLX-20260804-027413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46239.10510416667</v>
      </c>
      <c r="D104" t="inlineStr">
        <is>
          <t>否</t>
        </is>
      </c>
      <c r="E104" s="53" t="n">
        <v>46238.77177083334</v>
      </c>
      <c r="F104" s="54">
        <f>(NOW()-E104)*24</f>
        <v/>
      </c>
      <c r="G104" t="inlineStr">
        <is>
          <t>13828303148</t>
        </is>
      </c>
      <c r="H104" t="inlineStr">
        <is>
          <t>2026-08-04 16:31:21</t>
        </is>
      </c>
      <c r="I104" t="inlineStr">
        <is>
          <t>潮州市湘桥区凤新街道富丽网格潮州大道宏天广场</t>
        </is>
      </c>
      <c r="J104" t="inlineStr">
        <is>
          <t>陈锐</t>
        </is>
      </c>
      <c r="K104" t="inlineStr">
        <is>
          <t>市区城北工作站</t>
        </is>
      </c>
      <c r="L104" t="inlineStr">
        <is>
          <t>市区</t>
        </is>
      </c>
      <c r="M104" t="inlineStr">
        <is>
          <t>20260804152758X478455759</t>
        </is>
      </c>
      <c r="N104" t="inlineStr">
        <is>
          <t>CMCC-CZ-TSCLX-20260804-024062</t>
        </is>
      </c>
      <c r="O104" t="inlineStr">
        <is>
          <t>潮州</t>
        </is>
      </c>
      <c r="P104" t="inlineStr">
        <is>
          <t>湘桥区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B105" t="inlineStr">
        <is>
          <t>是</t>
        </is>
      </c>
      <c r="C105" s="53" t="n">
        <v>46239.10510416667</v>
      </c>
      <c r="D105" t="inlineStr">
        <is>
          <t>否</t>
        </is>
      </c>
      <c r="E105" s="53" t="n">
        <v>46238.77177083334</v>
      </c>
      <c r="F105" s="54">
        <f>(NOW()-E105)*24</f>
        <v/>
      </c>
      <c r="G105" t="inlineStr">
        <is>
          <t>17324716313</t>
        </is>
      </c>
      <c r="H105" t="inlineStr">
        <is>
          <t>2026-08-04 16:31:21</t>
        </is>
      </c>
      <c r="I105" t="inlineStr">
        <is>
          <t>潮州市潮安区凤塘镇凤塘东网格乌南路泮洋村</t>
        </is>
      </c>
      <c r="J105" t="inlineStr">
        <is>
          <t>苏枫</t>
        </is>
      </c>
      <c r="K105" t="inlineStr">
        <is>
          <t>浮洋网格</t>
        </is>
      </c>
      <c r="M105" t="inlineStr">
        <is>
          <t>20260804155141X901358339</t>
        </is>
      </c>
      <c r="N105" t="inlineStr">
        <is>
          <t>CMCC-CZ-TSCLX-20260804-019528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/>
    </row>
    <row r="106" ht="51" customHeight="1" s="1">
      <c r="B106" t="inlineStr">
        <is>
          <t>是</t>
        </is>
      </c>
      <c r="C106" s="53" t="n">
        <v>46239.1622337963</v>
      </c>
      <c r="D106" t="inlineStr">
        <is>
          <t>否</t>
        </is>
      </c>
      <c r="E106" s="53" t="n">
        <v>46238.82890046296</v>
      </c>
      <c r="F106" s="54">
        <f>(NOW()-E106)*24</f>
        <v/>
      </c>
      <c r="G106" t="inlineStr">
        <is>
          <t>13829000780</t>
        </is>
      </c>
      <c r="H106" t="inlineStr">
        <is>
          <t>2026-08-04 17:53:37</t>
        </is>
      </c>
      <c r="I106" t="inlineStr">
        <is>
          <t>潮州市湘桥区凤新街道富丽网格潮州大道宏天广场</t>
        </is>
      </c>
      <c r="J106" t="inlineStr">
        <is>
          <t>陈锐</t>
        </is>
      </c>
      <c r="K106" t="inlineStr">
        <is>
          <t>市区城北工作站</t>
        </is>
      </c>
      <c r="L106" t="inlineStr">
        <is>
          <t>市区</t>
        </is>
      </c>
      <c r="M106" t="inlineStr">
        <is>
          <t>20260804155640X200182195</t>
        </is>
      </c>
      <c r="N106" t="inlineStr">
        <is>
          <t>CMCC-CZ-TSCLX-20260804-020183</t>
        </is>
      </c>
      <c r="O106" t="inlineStr">
        <is>
          <t>潮州</t>
        </is>
      </c>
      <c r="P106" t="inlineStr">
        <is>
          <t>湘桥区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46239.16509259259</v>
      </c>
      <c r="D107" t="inlineStr">
        <is>
          <t>否</t>
        </is>
      </c>
      <c r="E107" s="53" t="n">
        <v>46238.83175925926</v>
      </c>
      <c r="F107" s="54">
        <f>(NOW()-E107)*24</f>
        <v/>
      </c>
      <c r="G107" t="inlineStr">
        <is>
          <t>13631000562</t>
        </is>
      </c>
      <c r="H107" t="inlineStr">
        <is>
          <t>2026-08-04 17:57:44</t>
        </is>
      </c>
      <c r="I107" t="inlineStr">
        <is>
          <t>潮州市潮安区彩塘镇宏安网格新安大道市头林迈村【可装2000M】</t>
        </is>
      </c>
      <c r="J107" t="inlineStr">
        <is>
          <t>陈海灿</t>
        </is>
      </c>
      <c r="K107" t="inlineStr">
        <is>
          <t>彩塘东凤工作站</t>
        </is>
      </c>
      <c r="L107" t="inlineStr">
        <is>
          <t>潮安</t>
        </is>
      </c>
      <c r="M107" t="inlineStr">
        <is>
          <t>20260804161919X559338705</t>
        </is>
      </c>
      <c r="N107" t="inlineStr">
        <is>
          <t>CMCC-CZ-TSCLX-20260804-024564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46239.11966435185</v>
      </c>
      <c r="D108" t="inlineStr">
        <is>
          <t>否</t>
        </is>
      </c>
      <c r="E108" s="53" t="n">
        <v>46238.78633101852</v>
      </c>
      <c r="F108" s="54">
        <f>(NOW()-E108)*24</f>
        <v/>
      </c>
      <c r="G108" t="inlineStr">
        <is>
          <t>13829011987</t>
        </is>
      </c>
      <c r="H108" t="inlineStr">
        <is>
          <t>2026-08-04 16:52:19</t>
        </is>
      </c>
      <c r="I108" t="inlineStr">
        <is>
          <t>潮州市湘桥区西新街道西新网格新桥路新英里</t>
        </is>
      </c>
      <c r="J108" t="inlineStr">
        <is>
          <t>陈庆炎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20260804162731X512392580</t>
        </is>
      </c>
      <c r="N108" t="inlineStr">
        <is>
          <t>CMCC-CZ-TSCLX-20260804-023531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46239.18886574074</v>
      </c>
      <c r="D109" t="inlineStr">
        <is>
          <t>否</t>
        </is>
      </c>
      <c r="E109" s="53" t="n">
        <v>46238.8555324074</v>
      </c>
      <c r="F109" s="54">
        <f>(NOW()-E109)*24</f>
        <v/>
      </c>
      <c r="G109" t="inlineStr">
        <is>
          <t>15876839095</t>
        </is>
      </c>
      <c r="H109" t="inlineStr">
        <is>
          <t>2026-08-04 18:31:58</t>
        </is>
      </c>
      <c r="I109" t="inlineStr">
        <is>
          <t>潮州市湘桥区磷溪镇凤美网格安澄公路仙田村</t>
        </is>
      </c>
      <c r="J109" t="inlineStr">
        <is>
          <t>丁梓涛</t>
        </is>
      </c>
      <c r="K109" t="inlineStr">
        <is>
          <t>磷官铁工作站</t>
        </is>
      </c>
      <c r="L109" t="inlineStr">
        <is>
          <t>市区</t>
        </is>
      </c>
      <c r="M109" t="inlineStr">
        <is>
          <t>20260804163133X293765645</t>
        </is>
      </c>
      <c r="N109" t="inlineStr">
        <is>
          <t>CMCC-CZ-TSCLX-20260804-022779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46239.15428240741</v>
      </c>
      <c r="D110" t="inlineStr">
        <is>
          <t>否</t>
        </is>
      </c>
      <c r="E110" s="53" t="n">
        <v>46238.82094907408</v>
      </c>
      <c r="F110" s="54">
        <f>(NOW()-E110)*24</f>
        <v/>
      </c>
      <c r="G110" t="inlineStr">
        <is>
          <t>13727949245</t>
        </is>
      </c>
      <c r="H110" t="inlineStr">
        <is>
          <t>2026-08-04 17:42:10</t>
        </is>
      </c>
      <c r="I110" t="inlineStr">
        <is>
          <t>潮州市潮安区凤凰镇凤凰文祠网格S231省道康美村</t>
        </is>
      </c>
      <c r="J110" t="inlineStr">
        <is>
          <t>黄晓东</t>
        </is>
      </c>
      <c r="K110" t="inlineStr">
        <is>
          <t>北部四镇工作站</t>
        </is>
      </c>
      <c r="L110" t="inlineStr">
        <is>
          <t>潮安</t>
        </is>
      </c>
      <c r="M110" t="inlineStr">
        <is>
          <t>20260804163746X666017916</t>
        </is>
      </c>
      <c r="N110" t="inlineStr">
        <is>
          <t>CMCC-CZ-TSCLX-20260804-027867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46239.14983796296</v>
      </c>
      <c r="D111" t="inlineStr">
        <is>
          <t>否</t>
        </is>
      </c>
      <c r="E111" s="53" t="n">
        <v>46238.81650462963</v>
      </c>
      <c r="F111" s="54">
        <f>(NOW()-E111)*24</f>
        <v/>
      </c>
      <c r="G111" t="inlineStr">
        <is>
          <t>13435580902</t>
        </is>
      </c>
      <c r="H111" t="inlineStr">
        <is>
          <t>2026-08-04 17:35:46</t>
        </is>
      </c>
      <c r="I111" t="inlineStr">
        <is>
          <t>潮州市潮安区登塘镇登塘网格S233省道世田村</t>
        </is>
      </c>
      <c r="J111" t="inlineStr">
        <is>
          <t>郑杰帆</t>
        </is>
      </c>
      <c r="K111" t="inlineStr">
        <is>
          <t>古巷登塘工作站</t>
        </is>
      </c>
      <c r="L111" t="inlineStr">
        <is>
          <t>潮安</t>
        </is>
      </c>
      <c r="M111" t="inlineStr">
        <is>
          <t>20260804164449X898193030</t>
        </is>
      </c>
      <c r="N111" t="inlineStr">
        <is>
          <t>CMCC-CZ-TSCLX-20260804-014156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装维未反馈</t>
        </is>
      </c>
    </row>
    <row r="112" ht="51" customHeight="1" s="1">
      <c r="B112" t="inlineStr">
        <is>
          <t>是</t>
        </is>
      </c>
      <c r="C112" s="53" t="n">
        <v>46239.1594675926</v>
      </c>
      <c r="D112" t="inlineStr">
        <is>
          <t>否</t>
        </is>
      </c>
      <c r="E112" s="53" t="n">
        <v>46238.82613425926</v>
      </c>
      <c r="F112" s="54">
        <f>(NOW()-E112)*24</f>
        <v/>
      </c>
      <c r="G112" t="inlineStr">
        <is>
          <t>15976366955</t>
        </is>
      </c>
      <c r="H112" t="inlineStr">
        <is>
          <t>2026-08-04 17:49:38</t>
        </is>
      </c>
      <c r="I112" t="inlineStr">
        <is>
          <t>潮州市饶平县新丰镇网格334省道荣西村</t>
        </is>
      </c>
      <c r="J112" t="inlineStr">
        <is>
          <t>刘锦敏</t>
        </is>
      </c>
      <c r="K112" t="inlineStr">
        <is>
          <t>饶平北片工作站</t>
        </is>
      </c>
      <c r="L112" t="inlineStr">
        <is>
          <t>饶平</t>
        </is>
      </c>
      <c r="M112" t="inlineStr">
        <is>
          <t>20260804170017X174161580</t>
        </is>
      </c>
      <c r="N112" t="inlineStr">
        <is>
          <t>CMCC-CZ-TSCLX-20260804-022172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46239.1483912037</v>
      </c>
      <c r="D113" t="inlineStr">
        <is>
          <t>否</t>
        </is>
      </c>
      <c r="E113" s="53" t="n">
        <v>46238.81505787037</v>
      </c>
      <c r="F113" s="54">
        <f>(NOW()-E113)*24</f>
        <v/>
      </c>
      <c r="G113" t="inlineStr">
        <is>
          <t>15976582458</t>
        </is>
      </c>
      <c r="H113" t="inlineStr">
        <is>
          <t>2026-08-04 17:33:41</t>
        </is>
      </c>
      <c r="I113" t="inlineStr">
        <is>
          <t>潮州市潮安区庵埠镇庵东网格中兴路仙溪村</t>
        </is>
      </c>
      <c r="J113" t="inlineStr">
        <is>
          <t>陈家昭</t>
        </is>
      </c>
      <c r="K113" t="inlineStr">
        <is>
          <t>潮安城区工作站</t>
        </is>
      </c>
      <c r="L113" t="inlineStr">
        <is>
          <t>潮安</t>
        </is>
      </c>
      <c r="M113" t="inlineStr">
        <is>
          <t>20260804170337X217745104</t>
        </is>
      </c>
      <c r="N113" t="inlineStr">
        <is>
          <t>CMCC-CZ-TSCLX-20260804-028245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46239.18541666667</v>
      </c>
      <c r="D114" t="inlineStr">
        <is>
          <t>否</t>
        </is>
      </c>
      <c r="E114" s="53" t="n">
        <v>46238.85208333333</v>
      </c>
      <c r="F114" s="54">
        <f>(NOW()-E114)*24</f>
        <v/>
      </c>
      <c r="G114" t="inlineStr">
        <is>
          <t>15992387288</t>
        </is>
      </c>
      <c r="H114" t="inlineStr">
        <is>
          <t>2026-08-04 18:27:00</t>
        </is>
      </c>
      <c r="I114" t="inlineStr">
        <is>
          <t>潮州市湘桥区城西街道大道南网格城新西路交通局宿舍【可装2000M】</t>
        </is>
      </c>
      <c r="J114" t="inlineStr">
        <is>
          <t>陈诗俊</t>
        </is>
      </c>
      <c r="K114" t="inlineStr">
        <is>
          <t>市区城南工作站</t>
        </is>
      </c>
      <c r="L114" t="inlineStr">
        <is>
          <t>市区</t>
        </is>
      </c>
      <c r="M114" t="inlineStr">
        <is>
          <t>20260804173044X844203399</t>
        </is>
      </c>
      <c r="N114" t="inlineStr">
        <is>
          <t>CMCC-CZ-TSCLX-20260804-031015</t>
        </is>
      </c>
      <c r="O114" t="inlineStr">
        <is>
          <t>潮州</t>
        </is>
      </c>
      <c r="P114" t="inlineStr">
        <is>
          <t>湘桥区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46239.15804398148</v>
      </c>
      <c r="D115" t="inlineStr">
        <is>
          <t>否</t>
        </is>
      </c>
      <c r="E115" s="53" t="n">
        <v>46238.82471064815</v>
      </c>
      <c r="F115" s="54">
        <f>(NOW()-E115)*24</f>
        <v/>
      </c>
      <c r="G115" t="inlineStr">
        <is>
          <t>13828336064</t>
        </is>
      </c>
      <c r="H115" t="inlineStr">
        <is>
          <t>2026-08-04 17:47:35</t>
        </is>
      </c>
      <c r="I115" t="inlineStr">
        <is>
          <t>潮州市湘桥区凤新街道春光网格新洋路银丰花园</t>
        </is>
      </c>
      <c r="J115" t="inlineStr">
        <is>
          <t>徐建章</t>
        </is>
      </c>
      <c r="K115" t="inlineStr">
        <is>
          <t>市区城北工作站</t>
        </is>
      </c>
      <c r="L115" t="inlineStr">
        <is>
          <t>市区</t>
        </is>
      </c>
      <c r="M115" t="inlineStr">
        <is>
          <t>20260804173355X351436050</t>
        </is>
      </c>
      <c r="N115" t="inlineStr">
        <is>
          <t>CMCC-CZ-TSCLX-20260804-027296</t>
        </is>
      </c>
      <c r="O115" t="inlineStr">
        <is>
          <t>潮州</t>
        </is>
      </c>
      <c r="P115" t="inlineStr">
        <is>
          <t>湘桥区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46239.2162962963</v>
      </c>
      <c r="D116" t="inlineStr">
        <is>
          <t>否</t>
        </is>
      </c>
      <c r="E116" s="53" t="n">
        <v>46238.88296296296</v>
      </c>
      <c r="F116" s="54">
        <f>(NOW()-E116)*24</f>
        <v/>
      </c>
      <c r="G116" t="inlineStr">
        <is>
          <t>15992361889</t>
        </is>
      </c>
      <c r="H116" t="inlineStr">
        <is>
          <t>2026-08-04 19:11:28</t>
        </is>
      </c>
      <c r="I116" t="inlineStr">
        <is>
          <t>潮州市饶平县联饶镇联饶网格S222省道赤坑村片区</t>
        </is>
      </c>
      <c r="J116" t="inlineStr">
        <is>
          <t>吴镇周</t>
        </is>
      </c>
      <c r="K116" t="inlineStr">
        <is>
          <t>饶平城区工作站</t>
        </is>
      </c>
      <c r="L116" t="inlineStr">
        <is>
          <t>饶平</t>
        </is>
      </c>
      <c r="M116" t="inlineStr">
        <is>
          <t>20260804103059X659586972</t>
        </is>
      </c>
      <c r="N116" t="inlineStr">
        <is>
          <t>CMCC-CZ-TSCLX-20260804-008910</t>
        </is>
      </c>
      <c r="O116" t="inlineStr">
        <is>
          <t>潮州</t>
        </is>
      </c>
      <c r="P116" t="inlineStr">
        <is>
          <t>饶平县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未收到信息</t>
        </is>
      </c>
    </row>
    <row r="117" ht="51" customHeight="1" s="1">
      <c r="B117" t="inlineStr">
        <is>
          <t>是</t>
        </is>
      </c>
      <c r="C117" s="53" t="n">
        <v>46239.19299768518</v>
      </c>
      <c r="D117" t="inlineStr">
        <is>
          <t>否</t>
        </is>
      </c>
      <c r="E117" s="53" t="n">
        <v>46238.85966435185</v>
      </c>
      <c r="F117" s="54">
        <f>(NOW()-E117)*24</f>
        <v/>
      </c>
      <c r="G117" t="inlineStr">
        <is>
          <t>13715829748</t>
        </is>
      </c>
      <c r="H117" t="inlineStr">
        <is>
          <t>2026-08-04 18:37:55</t>
        </is>
      </c>
      <c r="I117" t="inlineStr">
        <is>
          <t>潮州市潮安区庵埠镇庵东网格振兴路外文村</t>
        </is>
      </c>
      <c r="J117" t="inlineStr">
        <is>
          <t>林洽水</t>
        </is>
      </c>
      <c r="K117" t="inlineStr">
        <is>
          <t>潮安城区工作站</t>
        </is>
      </c>
      <c r="L117" t="inlineStr">
        <is>
          <t>潮安</t>
        </is>
      </c>
      <c r="M117" t="inlineStr">
        <is>
          <t>20260804143740X460783759</t>
        </is>
      </c>
      <c r="N117" t="inlineStr">
        <is>
          <t>CMCC-CZ-TSCLX-20260804-016388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46239.20390046296</v>
      </c>
      <c r="D118" t="inlineStr">
        <is>
          <t>否</t>
        </is>
      </c>
      <c r="E118" s="53" t="n">
        <v>46238.87056712963</v>
      </c>
      <c r="F118" s="54">
        <f>(NOW()-E118)*24</f>
        <v/>
      </c>
      <c r="G118" t="inlineStr">
        <is>
          <t>13553744930</t>
        </is>
      </c>
      <c r="H118" t="inlineStr">
        <is>
          <t>2026-08-04 18:53:37</t>
        </is>
      </c>
      <c r="I118" t="inlineStr">
        <is>
          <t>潮州市潮安区古巷镇枫洋网格枫洋市路枫洋枫四村</t>
        </is>
      </c>
      <c r="J118" t="inlineStr">
        <is>
          <t>刘泽标</t>
        </is>
      </c>
      <c r="K118" t="inlineStr">
        <is>
          <t>古巷登塘工作站</t>
        </is>
      </c>
      <c r="L118" t="inlineStr">
        <is>
          <t>潮安</t>
        </is>
      </c>
      <c r="M118" t="inlineStr">
        <is>
          <t>20260804152826X506570427</t>
        </is>
      </c>
      <c r="N118" t="inlineStr">
        <is>
          <t>CMCC-CZ-TSCLX-20260804-022739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装维未反馈</t>
        </is>
      </c>
    </row>
    <row r="119" ht="51" customHeight="1" s="1">
      <c r="B119" t="inlineStr">
        <is>
          <t>是</t>
        </is>
      </c>
      <c r="C119" s="53" t="n">
        <v>46239.20116898148</v>
      </c>
      <c r="D119" t="inlineStr">
        <is>
          <t>否</t>
        </is>
      </c>
      <c r="E119" s="53" t="n">
        <v>46238.86783564815</v>
      </c>
      <c r="F119" s="54">
        <f>(NOW()-E119)*24</f>
        <v/>
      </c>
      <c r="G119" t="inlineStr">
        <is>
          <t>15816571977</t>
        </is>
      </c>
      <c r="H119" t="inlineStr">
        <is>
          <t>2026-08-04 18:49:41</t>
        </is>
      </c>
      <c r="I119" t="inlineStr">
        <is>
          <t>潮州市潮安区金石镇金石南网格辜厝大道辜厝村</t>
        </is>
      </c>
      <c r="J119" t="inlineStr">
        <is>
          <t>林浩炎</t>
        </is>
      </c>
      <c r="K119" t="inlineStr">
        <is>
          <t>高铁三镇工作站</t>
        </is>
      </c>
      <c r="L119" t="inlineStr">
        <is>
          <t>潮安</t>
        </is>
      </c>
      <c r="M119" t="inlineStr">
        <is>
          <t>20260804153054X654700909</t>
        </is>
      </c>
      <c r="N119" t="inlineStr">
        <is>
          <t>CMCC-CZ-TSCLX-20260804-016503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46239.21778935185</v>
      </c>
      <c r="D120" t="inlineStr">
        <is>
          <t>否</t>
        </is>
      </c>
      <c r="E120" s="53" t="n">
        <v>46238.88445601852</v>
      </c>
      <c r="F120" s="54">
        <f>(NOW()-E120)*24</f>
        <v/>
      </c>
      <c r="G120" t="inlineStr">
        <is>
          <t>18807688887</t>
        </is>
      </c>
      <c r="H120" t="inlineStr">
        <is>
          <t>2026-08-04 19:13:37</t>
        </is>
      </c>
      <c r="I120" t="inlineStr">
        <is>
          <t>潮州市湘桥区西新街道环城网格南较路永泰花园片区</t>
        </is>
      </c>
      <c r="J120" t="inlineStr">
        <is>
          <t>黄钿</t>
        </is>
      </c>
      <c r="K120" t="inlineStr">
        <is>
          <t>市区城南工作站</t>
        </is>
      </c>
      <c r="L120" t="inlineStr">
        <is>
          <t>市区</t>
        </is>
      </c>
      <c r="M120" t="inlineStr">
        <is>
          <t>20260804162710X303618360</t>
        </is>
      </c>
      <c r="N120" t="inlineStr">
        <is>
          <t>CMCC-CZ-TSCLX-20260804-024572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3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13828327000</t>
        </is>
      </c>
      <c r="B2" s="53" t="n">
        <v>46237.7368287037</v>
      </c>
      <c r="C2" t="inlineStr">
        <is>
          <t>市区城北工作站</t>
        </is>
      </c>
      <c r="D2" t="inlineStr">
        <is>
          <t>陆锐荣</t>
        </is>
      </c>
      <c r="E2" t="inlineStr">
        <is>
          <t>周创镔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46237.82016203704</v>
      </c>
      <c r="K2" s="53" t="n">
        <v>46238.15349537037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13715813612</t>
        </is>
      </c>
      <c r="B3" s="53" t="n">
        <v>46237.83462962963</v>
      </c>
      <c r="C3" t="inlineStr">
        <is>
          <t>韩江新城工作站</t>
        </is>
      </c>
      <c r="D3" t="inlineStr">
        <is>
          <t>邱培烁</t>
        </is>
      </c>
      <c r="E3" t="inlineStr">
        <is>
          <t>陈黄欢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46238.41796296297</v>
      </c>
      <c r="K3" s="53" t="n">
        <v>46238.75129629629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13531580910</t>
        </is>
      </c>
      <c r="B4" s="53" t="n">
        <v>46237.83820601852</v>
      </c>
      <c r="C4" t="inlineStr">
        <is>
          <t>市区城北工作站</t>
        </is>
      </c>
      <c r="D4" t="inlineStr">
        <is>
          <t>陆锐荣</t>
        </is>
      </c>
      <c r="E4" t="inlineStr">
        <is>
          <t>王伟雄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46238.42153935185</v>
      </c>
      <c r="K4" s="53" t="n">
        <v>46238.75487268518</v>
      </c>
      <c r="L4">
        <f>IF(AND(F4&lt;&gt;"已参评好",I4&gt;=5),"超5小时未参评",IF(I4&gt;=7,"超7小时未参评",IF(I4&gt;=8,"超时未参评","")))</f>
        <v/>
      </c>
      <c r="M4" t="inlineStr"/>
    </row>
    <row r="5" ht="51" customHeight="1" s="1">
      <c r="A5" t="inlineStr">
        <is>
          <t>13670764616</t>
        </is>
      </c>
      <c r="B5" s="53" t="n">
        <v>46238.39697916667</v>
      </c>
      <c r="C5" t="inlineStr">
        <is>
          <t>饶平城区工作站</t>
        </is>
      </c>
      <c r="D5" t="inlineStr">
        <is>
          <t>陈泽鹏</t>
        </is>
      </c>
      <c r="E5" t="inlineStr">
        <is>
          <t>吴镇周</t>
        </is>
      </c>
      <c r="F5" t="inlineStr">
        <is>
          <t>已参评好</t>
        </is>
      </c>
      <c r="G5" t="inlineStr">
        <is>
          <t>超时</t>
        </is>
      </c>
      <c r="H5" t="inlineStr">
        <is>
          <t>是</t>
        </is>
      </c>
      <c r="I5" s="54">
        <f>(NOW()-J5)*24</f>
        <v/>
      </c>
      <c r="J5" s="53" t="n">
        <v>46238.4803125</v>
      </c>
      <c r="K5" s="53" t="n">
        <v>46238.81364583333</v>
      </c>
      <c r="L5">
        <f>IF(AND(F5&lt;&gt;"已参评好",I5&gt;=5),"超5小时未参评",IF(I5&gt;=7,"超7小时未参评",IF(I5&gt;=8,"超时未参评","")))</f>
        <v/>
      </c>
      <c r="M5" t="inlineStr">
        <is>
          <t>已参评</t>
        </is>
      </c>
    </row>
    <row r="6" ht="51" customHeight="1" s="1">
      <c r="A6" t="inlineStr">
        <is>
          <t>17324707962</t>
        </is>
      </c>
      <c r="B6" s="53" t="n">
        <v>46237.83049768519</v>
      </c>
      <c r="C6" t="inlineStr">
        <is>
          <t>饶平西片工作站</t>
        </is>
      </c>
      <c r="D6" t="inlineStr">
        <is>
          <t>吴泽镐</t>
        </is>
      </c>
      <c r="E6" t="inlineStr">
        <is>
          <t>麦希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46237.91383101852</v>
      </c>
      <c r="K6" s="53" t="n">
        <v>46238.24716435185</v>
      </c>
      <c r="L6">
        <f>IF(AND(F6&lt;&gt;"已参评好",I6&gt;=5),"超5小时未参评",IF(I6&gt;=7,"超7小时未参评",IF(I6&gt;=8,"超时未参评","")))</f>
        <v/>
      </c>
      <c r="M6" t="inlineStr">
        <is>
          <t>没信息</t>
        </is>
      </c>
    </row>
    <row r="7" ht="51" customHeight="1" s="1">
      <c r="A7" t="inlineStr">
        <is>
          <t>17876313365</t>
        </is>
      </c>
      <c r="B7" s="53" t="n">
        <v>46237.82539351852</v>
      </c>
      <c r="C7" t="inlineStr">
        <is>
          <t>磷官铁工作站</t>
        </is>
      </c>
      <c r="D7" t="inlineStr">
        <is>
          <t>吴坊</t>
        </is>
      </c>
      <c r="E7" t="inlineStr">
        <is>
          <t>刘广锋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46237.90872685185</v>
      </c>
      <c r="K7" s="53" t="n">
        <v>46238.24206018518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15707687880</t>
        </is>
      </c>
      <c r="B8" s="53" t="n">
        <v>46237.88290509259</v>
      </c>
      <c r="C8" t="inlineStr">
        <is>
          <t>古巷登塘工作站</t>
        </is>
      </c>
      <c r="D8" t="inlineStr">
        <is>
          <t>陈佳雄</t>
        </is>
      </c>
      <c r="E8" t="inlineStr">
        <is>
          <t>刘铭烨</t>
        </is>
      </c>
      <c r="F8" t="inlineStr">
        <is>
          <t>未参评好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46238.46623842593</v>
      </c>
      <c r="K8" s="53" t="n">
        <v>46238.79957175926</v>
      </c>
      <c r="L8">
        <f>IF(AND(F8&lt;&gt;"已参评好",I8&gt;=5),"超5小时未参评",IF(I8&gt;=7,"超7小时未参评",IF(I8&gt;=8,"超时未参评","")))</f>
        <v/>
      </c>
      <c r="M8" t="inlineStr">
        <is>
          <t>装维未反馈</t>
        </is>
      </c>
    </row>
    <row r="9" ht="51" customHeight="1" s="1">
      <c r="A9" t="inlineStr">
        <is>
          <t>13631032683</t>
        </is>
      </c>
      <c r="B9" s="53" t="n">
        <v>46237.8593287037</v>
      </c>
      <c r="C9" t="inlineStr">
        <is>
          <t>浮洋网格</t>
        </is>
      </c>
      <c r="D9" t="inlineStr">
        <is>
          <t>曾声锦</t>
        </is>
      </c>
      <c r="E9" t="inlineStr">
        <is>
          <t>苏枫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46238.44266203704</v>
      </c>
      <c r="K9" s="53" t="n">
        <v>46238.77599537037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17818152760</t>
        </is>
      </c>
      <c r="B10" s="53" t="n">
        <v>46237.88841435185</v>
      </c>
      <c r="C10" t="inlineStr">
        <is>
          <t>浮洋网格</t>
        </is>
      </c>
      <c r="D10" t="inlineStr">
        <is>
          <t>曾声锦</t>
        </is>
      </c>
      <c r="E10" t="inlineStr">
        <is>
          <t>吴伟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46238.47174768519</v>
      </c>
      <c r="K10" s="53" t="n">
        <v>46238.80508101852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13802301909</t>
        </is>
      </c>
      <c r="B11" s="53" t="n">
        <v>46237.841875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李伟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46238.42520833333</v>
      </c>
      <c r="K11" s="53" t="n">
        <v>46238.75854166667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13828371184</t>
        </is>
      </c>
      <c r="B12" s="53" t="n">
        <v>46238.60613425926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陈诗俊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46238.68946759259</v>
      </c>
      <c r="K12" s="53" t="n">
        <v>46239.02280092592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13421098001</t>
        </is>
      </c>
      <c r="B13" s="53" t="n">
        <v>46238.50143518519</v>
      </c>
      <c r="C13" t="inlineStr">
        <is>
          <t>北部四镇工作站</t>
        </is>
      </c>
      <c r="D13" t="inlineStr">
        <is>
          <t>黄再明</t>
        </is>
      </c>
      <c r="E13" t="inlineStr">
        <is>
          <t>陈馥旭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46238.58476851852</v>
      </c>
      <c r="K13" s="53" t="n">
        <v>46238.91810185185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15876832458</t>
        </is>
      </c>
      <c r="B14" s="53" t="n">
        <v>46238.60146990741</v>
      </c>
      <c r="C14" t="inlineStr">
        <is>
          <t>市区城北工作站</t>
        </is>
      </c>
      <c r="D14" t="inlineStr">
        <is>
          <t>陆锐荣</t>
        </is>
      </c>
      <c r="E14" t="inlineStr">
        <is>
          <t>周创镔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46238.68480324074</v>
      </c>
      <c r="K14" s="53" t="n">
        <v>46239.01813657407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17819464389</t>
        </is>
      </c>
      <c r="B15" s="53" t="n">
        <v>46238.46915509259</v>
      </c>
      <c r="C15" t="inlineStr">
        <is>
          <t>饶平城区工作站</t>
        </is>
      </c>
      <c r="D15" t="inlineStr">
        <is>
          <t>陈泽鹏</t>
        </is>
      </c>
      <c r="E15" t="inlineStr">
        <is>
          <t>郑晓杰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46238.55248842593</v>
      </c>
      <c r="K15" s="53" t="n">
        <v>46238.88582175926</v>
      </c>
      <c r="L15">
        <f>IF(AND(F15&lt;&gt;"已参评好",I15&gt;=5),"超5小时未参评",IF(I15&gt;=7,"超7小时未参评",IF(I15&gt;=8,"超时未参评","")))</f>
        <v/>
      </c>
      <c r="M15" t="inlineStr">
        <is>
          <t>用户不懂操作</t>
        </is>
      </c>
    </row>
    <row r="16" ht="51" customHeight="1" s="1">
      <c r="A16" t="inlineStr">
        <is>
          <t>13623088386</t>
        </is>
      </c>
      <c r="B16" s="53" t="n">
        <v>46238.56813657407</v>
      </c>
      <c r="C16" t="inlineStr">
        <is>
          <t>市区城南工作站</t>
        </is>
      </c>
      <c r="D16" t="inlineStr">
        <is>
          <t>陈理智</t>
        </is>
      </c>
      <c r="E16" t="inlineStr">
        <is>
          <t>阮少寅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46238.65146990741</v>
      </c>
      <c r="K16" s="53" t="n">
        <v>46238.98480324074</v>
      </c>
      <c r="L16">
        <f>IF(AND(F16&lt;&gt;"已参评好",I16&gt;=5),"超5小时未参评",IF(I16&gt;=7,"超7小时未参评",IF(I16&gt;=8,"超时未参评","")))</f>
        <v/>
      </c>
      <c r="M16" t="inlineStr"/>
    </row>
    <row r="17" ht="51" customHeight="1" s="1">
      <c r="A17" t="inlineStr">
        <is>
          <t>13690028172</t>
        </is>
      </c>
      <c r="B17" s="53" t="n">
        <v>46238.51912037037</v>
      </c>
      <c r="C17" t="inlineStr">
        <is>
          <t>潮安城区工作站</t>
        </is>
      </c>
      <c r="D17" t="inlineStr">
        <is>
          <t>吴家鸣</t>
        </is>
      </c>
      <c r="E17" t="inlineStr">
        <is>
          <t>林洽水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46238.6024537037</v>
      </c>
      <c r="K17" s="53" t="n">
        <v>46238.93578703704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18320666400</t>
        </is>
      </c>
      <c r="B18" s="53" t="n">
        <v>46238.51424768518</v>
      </c>
      <c r="C18" t="inlineStr">
        <is>
          <t>潮安城区工作站</t>
        </is>
      </c>
      <c r="D18" t="inlineStr">
        <is>
          <t>吴家鸣</t>
        </is>
      </c>
      <c r="E18" t="inlineStr">
        <is>
          <t>曾桐波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46238.59758101852</v>
      </c>
      <c r="K18" s="53" t="n">
        <v>46238.93091435185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13534665738</t>
        </is>
      </c>
      <c r="B19" s="53" t="n">
        <v>46238.51278935185</v>
      </c>
      <c r="C19" t="inlineStr">
        <is>
          <t>潮安城区工作站</t>
        </is>
      </c>
      <c r="D19" t="inlineStr">
        <is>
          <t>吴家鸣</t>
        </is>
      </c>
      <c r="E19" t="inlineStr">
        <is>
          <t>梁林勃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46238.59612268519</v>
      </c>
      <c r="K19" s="53" t="n">
        <v>46238.92945601852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18933072151</t>
        </is>
      </c>
      <c r="B20" s="53" t="n">
        <v>46238.43848379629</v>
      </c>
      <c r="C20" t="inlineStr">
        <is>
          <t>饶平城区工作站</t>
        </is>
      </c>
      <c r="D20" t="inlineStr">
        <is>
          <t>陈泽鹏</t>
        </is>
      </c>
      <c r="E20" t="inlineStr">
        <is>
          <t>郑臣伟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46238.52181712963</v>
      </c>
      <c r="K20" s="53" t="n">
        <v>46238.85515046296</v>
      </c>
      <c r="L20">
        <f>IF(AND(F20&lt;&gt;"已参评好",I20&gt;=5),"超5小时未参评",IF(I20&gt;=7,"超7小时未参评",IF(I20&gt;=8,"超时未参评","")))</f>
        <v/>
      </c>
      <c r="M20" t="inlineStr">
        <is>
          <t>已参评</t>
        </is>
      </c>
    </row>
    <row r="21" ht="51" customHeight="1" s="1">
      <c r="A21" t="inlineStr">
        <is>
          <t>15816573834</t>
        </is>
      </c>
      <c r="B21" s="53" t="n">
        <v>46238.49143518518</v>
      </c>
      <c r="C21" t="inlineStr">
        <is>
          <t>饶平西片工作站</t>
        </is>
      </c>
      <c r="D21" t="inlineStr">
        <is>
          <t>吴泽镐</t>
        </is>
      </c>
      <c r="E21" t="inlineStr">
        <is>
          <t>麦煌圳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46238.57476851852</v>
      </c>
      <c r="K21" s="53" t="n">
        <v>46238.90810185186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13502628060</t>
        </is>
      </c>
      <c r="B22" s="53" t="n">
        <v>46238.59789351852</v>
      </c>
      <c r="C22" t="inlineStr">
        <is>
          <t>古巷登塘工作站</t>
        </is>
      </c>
      <c r="D22" t="inlineStr">
        <is>
          <t>陈佳雄</t>
        </is>
      </c>
      <c r="E22" t="inlineStr">
        <is>
          <t>陈海荣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46238.68122685186</v>
      </c>
      <c r="K22" s="53" t="n">
        <v>46239.01456018518</v>
      </c>
      <c r="L22">
        <f>IF(AND(F22&lt;&gt;"已参评好",I22&gt;=5),"超5小时未参评",IF(I22&gt;=7,"超7小时未参评",IF(I22&gt;=8,"超时未参评","")))</f>
        <v/>
      </c>
      <c r="M22" t="inlineStr">
        <is>
          <t>装维未反馈</t>
        </is>
      </c>
    </row>
    <row r="23" ht="51" customHeight="1" s="1">
      <c r="A23" t="inlineStr">
        <is>
          <t>13715755339</t>
        </is>
      </c>
      <c r="B23" s="53" t="n">
        <v>46238.59037037037</v>
      </c>
      <c r="C23" t="inlineStr">
        <is>
          <t>磷官铁工作站</t>
        </is>
      </c>
      <c r="D23" t="inlineStr">
        <is>
          <t>吴坊</t>
        </is>
      </c>
      <c r="E23" t="inlineStr">
        <is>
          <t>刘广锋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46238.6737037037</v>
      </c>
      <c r="K23" s="53" t="n">
        <v>46239.00703703704</v>
      </c>
      <c r="L23">
        <f>IF(AND(F23&lt;&gt;"已参评好",I23&gt;=5),"超5小时未参评",IF(I23&gt;=7,"超7小时未参评",IF(I23&gt;=8,"超时未参评","")))</f>
        <v/>
      </c>
      <c r="M23" t="inlineStr"/>
    </row>
    <row r="24" ht="51" customHeight="1" s="1">
      <c r="A24" t="inlineStr">
        <is>
          <t>13727959204</t>
        </is>
      </c>
      <c r="B24" s="53" t="n">
        <v>46238.47403935185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黄曙镛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46238.55737268519</v>
      </c>
      <c r="K24" s="53" t="n">
        <v>46238.89070601852</v>
      </c>
      <c r="L24">
        <f>IF(AND(F24&lt;&gt;"已参评好",I24&gt;=5),"超5小时未参评",IF(I24&gt;=7,"超7小时未参评",IF(I24&gt;=8,"超时未参评","")))</f>
        <v/>
      </c>
      <c r="M24" t="inlineStr">
        <is>
          <t>装维未反馈</t>
        </is>
      </c>
    </row>
    <row r="25" ht="51" customHeight="1" s="1">
      <c r="A25" t="inlineStr">
        <is>
          <t>19865910656</t>
        </is>
      </c>
      <c r="B25" s="53" t="n">
        <v>46238.43373842593</v>
      </c>
      <c r="C25" t="inlineStr">
        <is>
          <t>韩江新城工作站</t>
        </is>
      </c>
      <c r="D25" t="inlineStr">
        <is>
          <t>邱培烁</t>
        </is>
      </c>
      <c r="E25" t="inlineStr">
        <is>
          <t>曾楚湘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46238.51707175926</v>
      </c>
      <c r="K25" s="53" t="n">
        <v>46238.85040509259</v>
      </c>
      <c r="L25">
        <f>IF(AND(F25&lt;&gt;"已参评好",I25&gt;=5),"超5小时未参评",IF(I25&gt;=7,"超7小时未参评",IF(I25&gt;=8,"超时未参评","")))</f>
        <v/>
      </c>
      <c r="M25" t="inlineStr"/>
    </row>
    <row r="26" ht="51" customHeight="1" s="1">
      <c r="A26" t="inlineStr">
        <is>
          <t>13534631426</t>
        </is>
      </c>
      <c r="B26" s="53" t="n">
        <v>46238.51365740741</v>
      </c>
      <c r="C26" t="inlineStr">
        <is>
          <t>饶平北片工作站</t>
        </is>
      </c>
      <c r="D26" t="inlineStr">
        <is>
          <t>詹进链</t>
        </is>
      </c>
      <c r="E26" t="inlineStr">
        <is>
          <t>陈旭韩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46238.59699074074</v>
      </c>
      <c r="K26" s="53" t="n">
        <v>46238.93032407408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15992389349</t>
        </is>
      </c>
      <c r="B27" s="53" t="n">
        <v>46238.48958333334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黄钿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46238.57291666666</v>
      </c>
      <c r="K27" s="53" t="n">
        <v>46238.90625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15913072616</t>
        </is>
      </c>
      <c r="B28" s="53" t="n">
        <v>46238.48888888889</v>
      </c>
      <c r="C28" t="inlineStr">
        <is>
          <t>饶平城区工作站</t>
        </is>
      </c>
      <c r="D28" t="inlineStr">
        <is>
          <t>陈泽鹏</t>
        </is>
      </c>
      <c r="E28" t="inlineStr">
        <is>
          <t>邱思鸿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46238.57222222222</v>
      </c>
      <c r="K28" s="53" t="n">
        <v>46238.90555555555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15876818638</t>
        </is>
      </c>
      <c r="B29" s="53" t="n">
        <v>46238.50041666667</v>
      </c>
      <c r="C29" t="inlineStr">
        <is>
          <t>高铁三镇工作站</t>
        </is>
      </c>
      <c r="D29" t="inlineStr">
        <is>
          <t>洪名鑫</t>
        </is>
      </c>
      <c r="E29" t="inlineStr">
        <is>
          <t>蔡秋明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46238.58375</v>
      </c>
      <c r="K29" s="53" t="n">
        <v>46238.91708333333</v>
      </c>
      <c r="L29">
        <f>IF(AND(F29&lt;&gt;"已参评好",I29&gt;=5),"超5小时未参评",IF(I29&gt;=7,"超7小时未参评",IF(I29&gt;=8,"超时未参评","")))</f>
        <v/>
      </c>
      <c r="M29" t="inlineStr"/>
    </row>
    <row r="30" ht="51" customHeight="1" s="1">
      <c r="A30" t="inlineStr">
        <is>
          <t>15976593389</t>
        </is>
      </c>
      <c r="B30" s="53" t="n">
        <v>46238.62047453703</v>
      </c>
      <c r="C30" t="inlineStr">
        <is>
          <t>彩塘东凤工作站</t>
        </is>
      </c>
      <c r="D30" t="inlineStr">
        <is>
          <t>丁锐涛</t>
        </is>
      </c>
      <c r="E30" t="inlineStr">
        <is>
          <t>王锋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46238.70380787037</v>
      </c>
      <c r="K30" s="53" t="n">
        <v>46239.03714120371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36530074203</t>
        </is>
      </c>
      <c r="B31" s="53" t="n">
        <v>46238.45430555556</v>
      </c>
      <c r="C31" t="inlineStr">
        <is>
          <t>潮安城区工作站</t>
        </is>
      </c>
      <c r="D31" t="inlineStr">
        <is>
          <t>吴家鸣</t>
        </is>
      </c>
      <c r="E31" t="inlineStr">
        <is>
          <t>庄树贤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46238.53763888889</v>
      </c>
      <c r="K31" s="53" t="n">
        <v>46238.87097222222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13531545056</t>
        </is>
      </c>
      <c r="B32" s="53" t="n">
        <v>46238.44489583333</v>
      </c>
      <c r="C32" t="inlineStr">
        <is>
          <t>饶平城区工作站</t>
        </is>
      </c>
      <c r="D32" t="inlineStr">
        <is>
          <t>陈泽鹏</t>
        </is>
      </c>
      <c r="E32" t="inlineStr">
        <is>
          <t>江振煜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46238.52822916667</v>
      </c>
      <c r="K32" s="53" t="n">
        <v>46238.8615625</v>
      </c>
      <c r="L32">
        <f>IF(AND(F32&lt;&gt;"已参评好",I32&gt;=5),"超5小时未参评",IF(I32&gt;=7,"超7小时未参评",IF(I32&gt;=8,"超时未参评","")))</f>
        <v/>
      </c>
      <c r="M32" t="inlineStr">
        <is>
          <t>未收到信息</t>
        </is>
      </c>
    </row>
    <row r="33" ht="51" customHeight="1" s="1">
      <c r="A33" t="inlineStr">
        <is>
          <t>17819475099</t>
        </is>
      </c>
      <c r="B33" s="53" t="n">
        <v>46238.614375</v>
      </c>
      <c r="C33" t="inlineStr">
        <is>
          <t>饶平北片工作站</t>
        </is>
      </c>
      <c r="D33" t="inlineStr">
        <is>
          <t>詹进链</t>
        </is>
      </c>
      <c r="E33" t="inlineStr">
        <is>
          <t>詹振声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46238.69770833333</v>
      </c>
      <c r="K33" s="53" t="n">
        <v>46239.03104166667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13539375170</t>
        </is>
      </c>
      <c r="B34" s="53" t="n">
        <v>46238.46238425926</v>
      </c>
      <c r="C34" t="inlineStr">
        <is>
          <t>古巷登塘工作站</t>
        </is>
      </c>
      <c r="D34" t="inlineStr">
        <is>
          <t>陈佳雄</t>
        </is>
      </c>
      <c r="E34" t="inlineStr">
        <is>
          <t>陈海荣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46238.54571759259</v>
      </c>
      <c r="K34" s="53" t="n">
        <v>46238.87905092593</v>
      </c>
      <c r="L34">
        <f>IF(AND(F34&lt;&gt;"已参评好",I34&gt;=5),"超5小时未参评",IF(I34&gt;=7,"超7小时未参评",IF(I34&gt;=8,"超时未参评","")))</f>
        <v/>
      </c>
      <c r="M34" t="inlineStr">
        <is>
          <t>装维未反馈</t>
        </is>
      </c>
    </row>
    <row r="35" ht="51" customHeight="1" s="1">
      <c r="A35" t="inlineStr">
        <is>
          <t>13670704363</t>
        </is>
      </c>
      <c r="B35" s="53" t="n">
        <v>46238.48885416667</v>
      </c>
      <c r="C35" t="inlineStr">
        <is>
          <t>潮安城区工作站</t>
        </is>
      </c>
      <c r="D35" t="inlineStr">
        <is>
          <t>吴家鸣</t>
        </is>
      </c>
      <c r="E35" t="inlineStr">
        <is>
          <t>潘映灿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46238.5721875</v>
      </c>
      <c r="K35" s="53" t="n">
        <v>46238.90552083333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13715778500</t>
        </is>
      </c>
      <c r="B36" s="53" t="n">
        <v>46238.52158564814</v>
      </c>
      <c r="C36" t="inlineStr">
        <is>
          <t>瓷都枫溪工作站</t>
        </is>
      </c>
      <c r="D36" t="inlineStr">
        <is>
          <t>许守锦</t>
        </is>
      </c>
      <c r="E36" t="inlineStr">
        <is>
          <t>蔡键城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46238.60491898148</v>
      </c>
      <c r="K36" s="53" t="n">
        <v>46238.93825231482</v>
      </c>
      <c r="L36">
        <f>IF(AND(F36&lt;&gt;"已参评好",I36&gt;=5),"超5小时未参评",IF(I36&gt;=7,"超7小时未参评",IF(I36&gt;=8,"超时未参评","")))</f>
        <v/>
      </c>
      <c r="M36" t="inlineStr">
        <is>
          <t>收无信息</t>
        </is>
      </c>
    </row>
    <row r="37" ht="51" customHeight="1" s="1">
      <c r="A37" t="inlineStr">
        <is>
          <t>15816547834</t>
        </is>
      </c>
      <c r="B37" s="53" t="n">
        <v>46238.47971064815</v>
      </c>
      <c r="C37" t="inlineStr">
        <is>
          <t>市区城南工作站</t>
        </is>
      </c>
      <c r="D37" t="inlineStr">
        <is>
          <t>陈理智</t>
        </is>
      </c>
      <c r="E37" t="inlineStr">
        <is>
          <t>林铿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46238.56304398148</v>
      </c>
      <c r="K37" s="53" t="n">
        <v>46238.89637731481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13727967806</t>
        </is>
      </c>
      <c r="B38" s="53" t="n">
        <v>46238.54771990741</v>
      </c>
      <c r="C38" t="inlineStr">
        <is>
          <t>古巷登塘工作站</t>
        </is>
      </c>
      <c r="D38" t="inlineStr">
        <is>
          <t>陈佳雄</t>
        </is>
      </c>
      <c r="E38" t="inlineStr">
        <is>
          <t>卢泽思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46238.63105324074</v>
      </c>
      <c r="K38" s="53" t="n">
        <v>46238.96438657407</v>
      </c>
      <c r="L38">
        <f>IF(AND(F38&lt;&gt;"已参评好",I38&gt;=5),"超5小时未参评",IF(I38&gt;=7,"超7小时未参评",IF(I38&gt;=8,"超时未参评","")))</f>
        <v/>
      </c>
      <c r="M38" t="inlineStr">
        <is>
          <t>已参评</t>
        </is>
      </c>
    </row>
    <row r="39" ht="51" customHeight="1" s="1">
      <c r="A39" t="inlineStr">
        <is>
          <t>14739253935</t>
        </is>
      </c>
      <c r="B39" s="53" t="n">
        <v>46238.51221064815</v>
      </c>
      <c r="C39" t="inlineStr">
        <is>
          <t>饶平城区工作站</t>
        </is>
      </c>
      <c r="D39" t="inlineStr">
        <is>
          <t>陈泽鹏</t>
        </is>
      </c>
      <c r="E39" t="inlineStr">
        <is>
          <t>吴镇周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46238.59554398148</v>
      </c>
      <c r="K39" s="53" t="n">
        <v>46238.92887731481</v>
      </c>
      <c r="L39">
        <f>IF(AND(F39&lt;&gt;"已参评好",I39&gt;=5),"超5小时未参评",IF(I39&gt;=7,"超7小时未参评",IF(I39&gt;=8,"超时未参评","")))</f>
        <v/>
      </c>
      <c r="M39" t="inlineStr">
        <is>
          <t>用户不懂操作</t>
        </is>
      </c>
    </row>
    <row r="40">
      <c r="A40" t="inlineStr">
        <is>
          <t>15994992219</t>
        </is>
      </c>
      <c r="B40" s="53" t="n">
        <v>46238.5399537037</v>
      </c>
      <c r="C40" t="inlineStr">
        <is>
          <t>瓷都枫溪工作站</t>
        </is>
      </c>
      <c r="D40" t="inlineStr">
        <is>
          <t>许守锦</t>
        </is>
      </c>
      <c r="E40" t="inlineStr">
        <is>
          <t>陈泽民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46238.62328703704</v>
      </c>
      <c r="K40" s="53" t="n">
        <v>46238.95662037037</v>
      </c>
      <c r="L40">
        <f>IF(AND(F40&lt;&gt;"已参评好",I40&gt;=5),"超5小时未参评",IF(I40&gt;=7,"超7小时未参评",IF(I40&gt;=8,"超时未参评","")))</f>
        <v/>
      </c>
      <c r="M40" t="inlineStr">
        <is>
          <t>已参评</t>
        </is>
      </c>
    </row>
    <row r="41">
      <c r="A41" t="inlineStr">
        <is>
          <t>13531556575</t>
        </is>
      </c>
      <c r="B41" s="53" t="n">
        <v>46238.59921296296</v>
      </c>
      <c r="C41" t="inlineStr">
        <is>
          <t>古巷登塘工作站</t>
        </is>
      </c>
      <c r="D41" t="inlineStr">
        <is>
          <t>陈佳雄</t>
        </is>
      </c>
      <c r="E41" t="inlineStr">
        <is>
          <t>卢泽思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46238.6825462963</v>
      </c>
      <c r="K41" s="53" t="n">
        <v>46239.01587962963</v>
      </c>
      <c r="L41">
        <f>IF(AND(F41&lt;&gt;"已参评好",I41&gt;=5),"超5小时未参评",IF(I41&gt;=7,"超7小时未参评",IF(I41&gt;=8,"超时未参评","")))</f>
        <v/>
      </c>
      <c r="M41" t="inlineStr">
        <is>
          <t>装维未反馈</t>
        </is>
      </c>
    </row>
    <row r="42">
      <c r="A42" t="inlineStr">
        <is>
          <t>13539354338</t>
        </is>
      </c>
      <c r="B42" s="53" t="n">
        <v>46238.60484953703</v>
      </c>
      <c r="C42" t="inlineStr">
        <is>
          <t>饶平北片工作站</t>
        </is>
      </c>
      <c r="D42" t="inlineStr">
        <is>
          <t>詹进链</t>
        </is>
      </c>
      <c r="E42" t="inlineStr">
        <is>
          <t>黄喜得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46238.68818287037</v>
      </c>
      <c r="K42" s="53" t="n">
        <v>46239.02151620371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18899780297</t>
        </is>
      </c>
      <c r="B43" s="53" t="n">
        <v>46238.57376157407</v>
      </c>
      <c r="C43" t="inlineStr">
        <is>
          <t>古巷登塘工作站</t>
        </is>
      </c>
      <c r="D43" t="inlineStr">
        <is>
          <t>陈佳雄</t>
        </is>
      </c>
      <c r="E43" t="inlineStr">
        <is>
          <t>刘泽标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46238.65709490741</v>
      </c>
      <c r="K43" s="53" t="n">
        <v>46238.99042824074</v>
      </c>
      <c r="L43">
        <f>IF(AND(F43&lt;&gt;"已参评好",I43&gt;=5),"超5小时未参评",IF(I43&gt;=7,"超7小时未参评",IF(I43&gt;=8,"超时未参评","")))</f>
        <v/>
      </c>
      <c r="M43" t="inlineStr">
        <is>
          <t>装维未反馈</t>
        </is>
      </c>
    </row>
    <row r="44">
      <c r="A44" t="inlineStr">
        <is>
          <t>13600120462</t>
        </is>
      </c>
      <c r="B44" s="53" t="n">
        <v>46238.49931712963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曾楚湘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46238.58265046297</v>
      </c>
      <c r="K44" s="53" t="n">
        <v>46238.91598379629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18319825727</t>
        </is>
      </c>
      <c r="B45" s="53" t="n">
        <v>46238.49939814815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高科文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46238.58273148148</v>
      </c>
      <c r="K45" s="53" t="n">
        <v>46238.91606481482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36530069613</t>
        </is>
      </c>
      <c r="B46" s="53" t="n">
        <v>46238.47496527778</v>
      </c>
      <c r="C46" t="inlineStr">
        <is>
          <t>市区城南工作站</t>
        </is>
      </c>
      <c r="D46" t="inlineStr">
        <is>
          <t>陈理智</t>
        </is>
      </c>
      <c r="E46" t="inlineStr">
        <is>
          <t>陈林伟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46238.55829861111</v>
      </c>
      <c r="K46" s="53" t="n">
        <v>46238.89163194445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36530059928</t>
        </is>
      </c>
      <c r="B47" s="53" t="n">
        <v>46238.61597222222</v>
      </c>
      <c r="C47" t="inlineStr">
        <is>
          <t>市区城北工作站</t>
        </is>
      </c>
      <c r="D47" t="inlineStr">
        <is>
          <t>陆锐荣</t>
        </is>
      </c>
      <c r="E47" t="inlineStr">
        <is>
          <t>陈宏章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46238.69930555556</v>
      </c>
      <c r="K47" s="53" t="n">
        <v>46239.03263888889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13622559994</t>
        </is>
      </c>
      <c r="B48" s="53" t="n">
        <v>46238.53252314815</v>
      </c>
      <c r="C48" t="inlineStr">
        <is>
          <t>高铁三镇工作站</t>
        </is>
      </c>
      <c r="D48" t="inlineStr">
        <is>
          <t>洪名鑫</t>
        </is>
      </c>
      <c r="E48" t="inlineStr">
        <is>
          <t>孙建泽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46238.61585648148</v>
      </c>
      <c r="K48" s="53" t="n">
        <v>46238.94918981481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36530073603</t>
        </is>
      </c>
      <c r="B49" s="53" t="n">
        <v>46238.6719212963</v>
      </c>
      <c r="C49" t="inlineStr">
        <is>
          <t>市区城北工作站</t>
        </is>
      </c>
      <c r="D49" t="inlineStr">
        <is>
          <t>陆锐荣</t>
        </is>
      </c>
      <c r="E49" t="inlineStr">
        <is>
          <t>许湘木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46238.75525462963</v>
      </c>
      <c r="K49" s="53" t="n">
        <v>46239.08858796296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36530073690</t>
        </is>
      </c>
      <c r="B50" s="53" t="n">
        <v>46238.70442129629</v>
      </c>
      <c r="C50" t="inlineStr">
        <is>
          <t>磷官铁工作站</t>
        </is>
      </c>
      <c r="D50" t="inlineStr">
        <is>
          <t>吴坊</t>
        </is>
      </c>
      <c r="E50" t="inlineStr">
        <is>
          <t>刘继祥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46238.78775462963</v>
      </c>
      <c r="K50" s="53" t="n">
        <v>46239.12108796297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13715789269</t>
        </is>
      </c>
      <c r="B51" s="53" t="n">
        <v>46238.78192129629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周湘禹</t>
        </is>
      </c>
      <c r="F51" t="inlineStr">
        <is>
          <t>已参评好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46238.86525462963</v>
      </c>
      <c r="K51" s="53" t="n">
        <v>46239.19858796296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13715702063</t>
        </is>
      </c>
      <c r="B52" s="53" t="n">
        <v>46238.76983796297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黄钦淳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46238.85317129629</v>
      </c>
      <c r="K52" s="53" t="n">
        <v>46239.18650462963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15994999529</t>
        </is>
      </c>
      <c r="B53" s="53" t="n">
        <v>46238.75363425926</v>
      </c>
      <c r="C53" t="inlineStr">
        <is>
          <t>浮洋网格</t>
        </is>
      </c>
      <c r="D53" t="inlineStr">
        <is>
          <t>曾声锦</t>
        </is>
      </c>
      <c r="E53" t="inlineStr">
        <is>
          <t>吴伟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46238.83696759259</v>
      </c>
      <c r="K53" s="53" t="n">
        <v>46239.17030092593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13413799141</t>
        </is>
      </c>
      <c r="B54" s="53" t="n">
        <v>46238.71337962963</v>
      </c>
      <c r="C54" t="inlineStr">
        <is>
          <t>彩塘东凤工作站</t>
        </is>
      </c>
      <c r="D54" t="inlineStr">
        <is>
          <t>丁锐涛</t>
        </is>
      </c>
      <c r="E54" t="inlineStr">
        <is>
          <t>刘汉城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46238.79671296296</v>
      </c>
      <c r="K54" s="53" t="n">
        <v>46239.1300462963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13553793316</t>
        </is>
      </c>
      <c r="B55" s="53" t="n">
        <v>46238.76104166666</v>
      </c>
      <c r="C55" t="inlineStr">
        <is>
          <t>彩塘东凤工作站</t>
        </is>
      </c>
      <c r="D55" t="inlineStr">
        <is>
          <t>丁锐涛</t>
        </is>
      </c>
      <c r="E55" t="inlineStr">
        <is>
          <t>蔡文伟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46238.844375</v>
      </c>
      <c r="K55" s="53" t="n">
        <v>46239.17770833334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15876852134</t>
        </is>
      </c>
      <c r="B56" s="53" t="n">
        <v>46238.62965277778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林铿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46238.71298611111</v>
      </c>
      <c r="K56" s="53" t="n">
        <v>46239.04631944445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15768837428</t>
        </is>
      </c>
      <c r="B57" s="53" t="n">
        <v>46238.73788194444</v>
      </c>
      <c r="C57" t="inlineStr">
        <is>
          <t>瓷都枫溪工作站</t>
        </is>
      </c>
      <c r="D57" t="inlineStr">
        <is>
          <t>许守锦</t>
        </is>
      </c>
      <c r="E57" t="inlineStr">
        <is>
          <t>洪溢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46238.82121527778</v>
      </c>
      <c r="K57" s="53" t="n">
        <v>46239.15454861111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19830536415</t>
        </is>
      </c>
      <c r="B58" s="53" t="n">
        <v>46238.65954861111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郑时茂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46238.74288194445</v>
      </c>
      <c r="K58" s="53" t="n">
        <v>46239.07621527778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17818159380</t>
        </is>
      </c>
      <c r="B59" s="53" t="n">
        <v>46238.69299768518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林铿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46238.77633101852</v>
      </c>
      <c r="K59" s="53" t="n">
        <v>46239.10966435185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13553765696</t>
        </is>
      </c>
      <c r="B60" s="53" t="n">
        <v>46238.63959490741</v>
      </c>
      <c r="C60" t="inlineStr">
        <is>
          <t>彩塘东凤工作站</t>
        </is>
      </c>
      <c r="D60" t="inlineStr">
        <is>
          <t>丁锐涛</t>
        </is>
      </c>
      <c r="E60" t="inlineStr">
        <is>
          <t>刘汉城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46238.72292824074</v>
      </c>
      <c r="K60" s="53" t="n">
        <v>46239.05626157407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13531512006</t>
        </is>
      </c>
      <c r="B61" s="53" t="n">
        <v>46238.76833333333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郑时茂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46238.85166666667</v>
      </c>
      <c r="K61" s="53" t="n">
        <v>46239.185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15976378889</t>
        </is>
      </c>
      <c r="B62" s="53" t="n">
        <v>46238.76876157407</v>
      </c>
      <c r="C62" t="inlineStr">
        <is>
          <t>韩江新城工作站</t>
        </is>
      </c>
      <c r="D62" t="inlineStr">
        <is>
          <t>邱培烁</t>
        </is>
      </c>
      <c r="E62" t="inlineStr">
        <is>
          <t>曾楚湘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46238.85209490741</v>
      </c>
      <c r="K62" s="53" t="n">
        <v>46239.18542824074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13433712866</t>
        </is>
      </c>
      <c r="B63" s="53" t="n">
        <v>46238.70207175926</v>
      </c>
      <c r="C63" t="inlineStr">
        <is>
          <t>浮洋网格</t>
        </is>
      </c>
      <c r="D63" t="inlineStr">
        <is>
          <t>曾声锦</t>
        </is>
      </c>
      <c r="E63" t="inlineStr">
        <is>
          <t>吴伟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46238.7854050926</v>
      </c>
      <c r="K63" s="53" t="n">
        <v>46239.11873842592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15876834730</t>
        </is>
      </c>
      <c r="B64" s="53" t="n">
        <v>46238.63657407407</v>
      </c>
      <c r="C64" t="inlineStr">
        <is>
          <t>饶平城区工作站</t>
        </is>
      </c>
      <c r="D64" t="inlineStr">
        <is>
          <t>陈泽鹏</t>
        </is>
      </c>
      <c r="E64" t="inlineStr">
        <is>
          <t>陈旭钦</t>
        </is>
      </c>
      <c r="F64" t="inlineStr">
        <is>
          <t>已参评好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46238.71990740741</v>
      </c>
      <c r="K64" s="53" t="n">
        <v>46239.05324074074</v>
      </c>
      <c r="L64">
        <f>IF(AND(F64&lt;&gt;"已参评好",I64&gt;=5),"超5小时未参评",IF(I64&gt;=7,"超7小时未参评",IF(I64&gt;=8,"超时未参评","")))</f>
        <v/>
      </c>
      <c r="M64" t="inlineStr">
        <is>
          <t>已参评</t>
        </is>
      </c>
    </row>
    <row r="65">
      <c r="A65" t="inlineStr">
        <is>
          <t>17876315092</t>
        </is>
      </c>
      <c r="B65" s="53" t="n">
        <v>46238.67885416667</v>
      </c>
      <c r="C65" t="inlineStr">
        <is>
          <t>古巷登塘工作站</t>
        </is>
      </c>
      <c r="D65" t="inlineStr">
        <is>
          <t>陈佳雄</t>
        </is>
      </c>
      <c r="E65" t="inlineStr">
        <is>
          <t>黄曙镛</t>
        </is>
      </c>
      <c r="F65" t="inlineStr">
        <is>
          <t>未参评好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46238.7621875</v>
      </c>
      <c r="K65" s="53" t="n">
        <v>46239.09552083333</v>
      </c>
      <c r="L65">
        <f>IF(AND(F65&lt;&gt;"已参评好",I65&gt;=5),"超5小时未参评",IF(I65&gt;=7,"超7小时未参评",IF(I65&gt;=8,"超时未参评","")))</f>
        <v/>
      </c>
      <c r="M65" t="inlineStr">
        <is>
          <t>装维未反馈</t>
        </is>
      </c>
    </row>
    <row r="66">
      <c r="A66" t="inlineStr">
        <is>
          <t>19126841731</t>
        </is>
      </c>
      <c r="B66" s="53" t="n">
        <v>46238.75635416667</v>
      </c>
      <c r="C66" t="inlineStr">
        <is>
          <t>瓷都枫溪工作站</t>
        </is>
      </c>
      <c r="D66" t="inlineStr">
        <is>
          <t>许守锦</t>
        </is>
      </c>
      <c r="E66" t="inlineStr">
        <is>
          <t>温锈洪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46238.8396875</v>
      </c>
      <c r="K66" s="53" t="n">
        <v>46239.17302083333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15876876284</t>
        </is>
      </c>
      <c r="B67" s="53" t="n">
        <v>46238.74664351852</v>
      </c>
      <c r="C67" t="inlineStr">
        <is>
          <t>凤塘镇区工作站</t>
        </is>
      </c>
      <c r="E67" t="inlineStr">
        <is>
          <t>何晓鹏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46238.82997685186</v>
      </c>
      <c r="K67" s="53" t="n">
        <v>46239.16331018518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15820133443</t>
        </is>
      </c>
      <c r="B68" s="53" t="n">
        <v>46238.68672453704</v>
      </c>
      <c r="C68" t="inlineStr">
        <is>
          <t>韩江新城工作站</t>
        </is>
      </c>
      <c r="D68" t="inlineStr">
        <is>
          <t>邱培烁</t>
        </is>
      </c>
      <c r="E68" t="inlineStr">
        <is>
          <t>刘伟煌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46238.77005787037</v>
      </c>
      <c r="K68" s="53" t="n">
        <v>46239.1033912037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18676818298</t>
        </is>
      </c>
      <c r="B69" s="53" t="n">
        <v>46238.77800925926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陈嘉灿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46238.86134259259</v>
      </c>
      <c r="K69" s="53" t="n">
        <v>46239.19467592592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13727910271</t>
        </is>
      </c>
      <c r="B70" s="53" t="n">
        <v>46238.7178125</v>
      </c>
      <c r="C70" t="inlineStr">
        <is>
          <t>磷官铁工作站</t>
        </is>
      </c>
      <c r="D70" t="inlineStr">
        <is>
          <t>吴坊</t>
        </is>
      </c>
      <c r="E70" t="inlineStr">
        <is>
          <t>丁梓涛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46238.80114583333</v>
      </c>
      <c r="K70" s="53" t="n">
        <v>46239.13447916666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18125879059</t>
        </is>
      </c>
      <c r="B71" s="53" t="n">
        <v>46238.68121527778</v>
      </c>
      <c r="C71" t="inlineStr">
        <is>
          <t>瓷都枫溪工作站</t>
        </is>
      </c>
      <c r="D71" t="inlineStr">
        <is>
          <t>许守锦</t>
        </is>
      </c>
      <c r="E71" t="inlineStr">
        <is>
          <t>庄卓煌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46238.76454861111</v>
      </c>
      <c r="K71" s="53" t="n">
        <v>46239.09788194444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15820145828</t>
        </is>
      </c>
      <c r="B72" s="53" t="n">
        <v>46238.77681712963</v>
      </c>
      <c r="C72" t="inlineStr">
        <is>
          <t>江东龙湖工作站</t>
        </is>
      </c>
      <c r="D72" t="inlineStr">
        <is>
          <t>郑州杰</t>
        </is>
      </c>
      <c r="E72" t="inlineStr">
        <is>
          <t>李帆</t>
        </is>
      </c>
      <c r="F72" t="inlineStr">
        <is>
          <t>已参评好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46238.86015046296</v>
      </c>
      <c r="K72" s="53" t="n">
        <v>46239.1934837963</v>
      </c>
      <c r="L72">
        <f>IF(AND(F72&lt;&gt;"已参评好",I72&gt;=5),"超5小时未参评",IF(I72&gt;=7,"超7小时未参评",IF(I72&gt;=8,"超时未参评","")))</f>
        <v/>
      </c>
      <c r="M72" t="inlineStr">
        <is>
          <t>已参评好</t>
        </is>
      </c>
    </row>
    <row r="73">
      <c r="A73" t="inlineStr">
        <is>
          <t>13553721871</t>
        </is>
      </c>
      <c r="B73" s="53" t="n">
        <v>46238.64467592593</v>
      </c>
      <c r="C73" t="inlineStr">
        <is>
          <t>高铁三镇工作站</t>
        </is>
      </c>
      <c r="D73" t="inlineStr">
        <is>
          <t>洪名鑫</t>
        </is>
      </c>
      <c r="E73" t="inlineStr">
        <is>
          <t>孙锦福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46238.72800925926</v>
      </c>
      <c r="K73" s="53" t="n">
        <v>46239.06134259259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13670745754</t>
        </is>
      </c>
      <c r="B74" s="53" t="n">
        <v>46238.66251157408</v>
      </c>
      <c r="C74" t="inlineStr">
        <is>
          <t>韩江新城工作站</t>
        </is>
      </c>
      <c r="D74" t="inlineStr">
        <is>
          <t>邱培烁</t>
        </is>
      </c>
      <c r="E74" t="inlineStr">
        <is>
          <t>柯德贤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46238.7458449074</v>
      </c>
      <c r="K74" s="53" t="n">
        <v>46239.07917824074</v>
      </c>
      <c r="L74">
        <f>IF(AND(F74&lt;&gt;"已参评好",I74&gt;=5),"超5小时未参评",IF(I74&gt;=7,"超7小时未参评",IF(I74&gt;=8,"超时未参评","")))</f>
        <v/>
      </c>
      <c r="M74" t="inlineStr"/>
    </row>
    <row r="75">
      <c r="A75" t="inlineStr">
        <is>
          <t>13923502777</t>
        </is>
      </c>
      <c r="B75" s="53" t="n">
        <v>46238.66802083333</v>
      </c>
      <c r="C75" t="inlineStr">
        <is>
          <t>磷官铁工作站</t>
        </is>
      </c>
      <c r="D75" t="inlineStr">
        <is>
          <t>吴坊</t>
        </is>
      </c>
      <c r="E75" t="inlineStr">
        <is>
          <t>陈湘杰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46238.75135416666</v>
      </c>
      <c r="K75" s="53" t="n">
        <v>46239.0846875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13501423579</t>
        </is>
      </c>
      <c r="B76" s="53" t="n">
        <v>46238.65322916667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陆锐强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46238.7365625</v>
      </c>
      <c r="K76" s="53" t="n">
        <v>46239.06989583333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17825893757</t>
        </is>
      </c>
      <c r="B77" s="53" t="n">
        <v>46238.68883101852</v>
      </c>
      <c r="C77" t="inlineStr">
        <is>
          <t>市区城北工作站</t>
        </is>
      </c>
      <c r="D77" t="inlineStr">
        <is>
          <t>陆锐荣</t>
        </is>
      </c>
      <c r="E77" t="inlineStr">
        <is>
          <t>林金旭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46238.77216435185</v>
      </c>
      <c r="K77" s="53" t="n">
        <v>46239.10549768519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15916499594</t>
        </is>
      </c>
      <c r="B78" s="53" t="n">
        <v>46238.62914351852</v>
      </c>
      <c r="C78" t="inlineStr">
        <is>
          <t>高铁三镇工作站</t>
        </is>
      </c>
      <c r="D78" t="inlineStr">
        <is>
          <t>洪名鑫</t>
        </is>
      </c>
      <c r="E78" t="inlineStr">
        <is>
          <t>陈宏炀</t>
        </is>
      </c>
      <c r="G78" t="inlineStr">
        <is>
          <t>超时</t>
        </is>
      </c>
      <c r="H78" t="inlineStr">
        <is>
          <t>是</t>
        </is>
      </c>
      <c r="I78" s="54">
        <f>(NOW()-J78)*24</f>
        <v/>
      </c>
      <c r="J78" s="53" t="n">
        <v>46238.71247685186</v>
      </c>
      <c r="K78" s="53" t="n">
        <v>46239.04581018518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13828352529</t>
        </is>
      </c>
      <c r="B79" s="53" t="n">
        <v>46238.73194444444</v>
      </c>
      <c r="C79" t="inlineStr">
        <is>
          <t>韩江新城工作站</t>
        </is>
      </c>
      <c r="D79" t="inlineStr">
        <is>
          <t>邱培烁</t>
        </is>
      </c>
      <c r="E79" t="inlineStr">
        <is>
          <t>谢洽杰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46238.81527777778</v>
      </c>
      <c r="K79" s="53" t="n">
        <v>46239.14861111111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13534658989</t>
        </is>
      </c>
      <c r="B80" s="53" t="n">
        <v>46238.71313657407</v>
      </c>
      <c r="C80" t="inlineStr">
        <is>
          <t>瓷都枫溪工作站</t>
        </is>
      </c>
      <c r="D80" t="inlineStr">
        <is>
          <t>许守锦</t>
        </is>
      </c>
      <c r="E80" t="inlineStr">
        <is>
          <t>洪溢</t>
        </is>
      </c>
      <c r="F80" t="inlineStr">
        <is>
          <t>已参评好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46238.79646990741</v>
      </c>
      <c r="K80" s="53" t="n">
        <v>46239.12980324074</v>
      </c>
      <c r="L80">
        <f>IF(AND(F80&lt;&gt;"已参评好",I80&gt;=5),"超5小时未参评",IF(I80&gt;=7,"超7小时未参评",IF(I80&gt;=8,"超时未参评","")))</f>
        <v/>
      </c>
      <c r="M80" t="inlineStr">
        <is>
          <t>已参评</t>
        </is>
      </c>
    </row>
    <row r="81">
      <c r="A81" t="inlineStr">
        <is>
          <t>13671433918</t>
        </is>
      </c>
      <c r="B81" s="53" t="n">
        <v>46238.7372337963</v>
      </c>
      <c r="C81" t="inlineStr">
        <is>
          <t>饶平西片工作站</t>
        </is>
      </c>
      <c r="D81" t="inlineStr">
        <is>
          <t>吴泽镐</t>
        </is>
      </c>
      <c r="E81" t="inlineStr">
        <is>
          <t>林成鑫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46238.82056712963</v>
      </c>
      <c r="K81" s="53" t="n">
        <v>46239.15390046296</v>
      </c>
      <c r="L81">
        <f>IF(AND(F81&lt;&gt;"已参评好",I81&gt;=5),"超5小时未参评",IF(I81&gt;=7,"超7小时未参评",IF(I81&gt;=8,"超时未参评","")))</f>
        <v/>
      </c>
      <c r="M81" t="inlineStr">
        <is>
          <t>老人不会参评</t>
        </is>
      </c>
    </row>
    <row r="82">
      <c r="A82" t="inlineStr">
        <is>
          <t>13671419521</t>
        </is>
      </c>
      <c r="B82" s="53" t="n">
        <v>46238.70631944444</v>
      </c>
      <c r="C82" t="inlineStr">
        <is>
          <t>瓷都枫溪工作站</t>
        </is>
      </c>
      <c r="D82" t="inlineStr">
        <is>
          <t>许守锦</t>
        </is>
      </c>
      <c r="E82" t="inlineStr">
        <is>
          <t>陈庆海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46238.78965277778</v>
      </c>
      <c r="K82" s="53" t="n">
        <v>46239.12298611111</v>
      </c>
      <c r="L82">
        <f>IF(AND(F82&lt;&gt;"已参评好",I82&gt;=5),"超5小时未参评",IF(I82&gt;=7,"超7小时未参评",IF(I82&gt;=8,"超时未参评","")))</f>
        <v/>
      </c>
      <c r="M82" t="inlineStr">
        <is>
          <t>用户没收到</t>
        </is>
      </c>
    </row>
    <row r="83">
      <c r="A83" t="inlineStr">
        <is>
          <t>15992354562</t>
        </is>
      </c>
      <c r="B83" s="53" t="n">
        <v>46238.74130787037</v>
      </c>
      <c r="C83" t="inlineStr">
        <is>
          <t>江东龙湖工作站</t>
        </is>
      </c>
      <c r="D83" t="inlineStr">
        <is>
          <t>郑州杰</t>
        </is>
      </c>
      <c r="E83" t="inlineStr">
        <is>
          <t>庄锦博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46238.8246412037</v>
      </c>
      <c r="K83" s="53" t="n">
        <v>46239.15797453704</v>
      </c>
      <c r="L83">
        <f>IF(AND(F83&lt;&gt;"已参评好",I83&gt;=5),"超5小时未参评",IF(I83&gt;=7,"超7小时未参评",IF(I83&gt;=8,"超时未参评","")))</f>
        <v/>
      </c>
      <c r="M83" t="inlineStr">
        <is>
          <t>无法配合</t>
        </is>
      </c>
    </row>
    <row r="84">
      <c r="A84" t="inlineStr">
        <is>
          <t>15816530769</t>
        </is>
      </c>
      <c r="B84" s="53" t="n">
        <v>46238.74519675926</v>
      </c>
      <c r="C84" t="inlineStr">
        <is>
          <t>江东龙湖工作站</t>
        </is>
      </c>
      <c r="D84" t="inlineStr">
        <is>
          <t>郑州杰</t>
        </is>
      </c>
      <c r="E84" t="inlineStr">
        <is>
          <t>庄树标</t>
        </is>
      </c>
      <c r="F84" t="inlineStr">
        <is>
          <t>已参评好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46238.82853009259</v>
      </c>
      <c r="K84" s="53" t="n">
        <v>46239.16186342593</v>
      </c>
      <c r="L84">
        <f>IF(AND(F84&lt;&gt;"已参评好",I84&gt;=5),"超5小时未参评",IF(I84&gt;=7,"超7小时未参评",IF(I84&gt;=8,"超时未参评","")))</f>
        <v/>
      </c>
      <c r="M84" t="inlineStr">
        <is>
          <t>已参评好</t>
        </is>
      </c>
    </row>
    <row r="85">
      <c r="A85" t="inlineStr">
        <is>
          <t>15976333074</t>
        </is>
      </c>
      <c r="B85" s="53" t="n">
        <v>46238.74251157408</v>
      </c>
      <c r="C85" t="inlineStr">
        <is>
          <t>饶平西片工作站</t>
        </is>
      </c>
      <c r="D85" t="inlineStr">
        <is>
          <t>吴泽镐</t>
        </is>
      </c>
      <c r="E85" t="inlineStr">
        <is>
          <t>黄春旺</t>
        </is>
      </c>
      <c r="F85" t="inlineStr">
        <is>
          <t>已参评好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46238.82584490741</v>
      </c>
      <c r="K85" s="53" t="n">
        <v>46239.15917824074</v>
      </c>
      <c r="L85">
        <f>IF(AND(F85&lt;&gt;"已参评好",I85&gt;=5),"超5小时未参评",IF(I85&gt;=7,"超7小时未参评",IF(I85&gt;=8,"超时未参评","")))</f>
        <v/>
      </c>
      <c r="M85" t="inlineStr">
        <is>
          <t>已参评好</t>
        </is>
      </c>
    </row>
    <row r="86">
      <c r="A86" t="inlineStr">
        <is>
          <t>15814913653</t>
        </is>
      </c>
      <c r="B86" s="53" t="n">
        <v>46238.65614583333</v>
      </c>
      <c r="C86" t="inlineStr">
        <is>
          <t>北部四镇工作站</t>
        </is>
      </c>
      <c r="D86" t="inlineStr">
        <is>
          <t>黄再明</t>
        </is>
      </c>
      <c r="E86" t="inlineStr">
        <is>
          <t>黄晓东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46238.73947916667</v>
      </c>
      <c r="K86" s="53" t="n">
        <v>46239.0728125</v>
      </c>
      <c r="L86">
        <f>IF(AND(F86&lt;&gt;"已参评好",I86&gt;=5),"超5小时未参评",IF(I86&gt;=7,"超7小时未参评",IF(I86&gt;=8,"超时未参评","")))</f>
        <v/>
      </c>
      <c r="M86" t="inlineStr"/>
    </row>
    <row r="87">
      <c r="A87" t="inlineStr">
        <is>
          <t>15916485181</t>
        </is>
      </c>
      <c r="B87" s="53" t="n">
        <v>46238.63736111111</v>
      </c>
      <c r="C87" t="inlineStr">
        <is>
          <t>饶平北片工作站</t>
        </is>
      </c>
      <c r="D87" t="inlineStr">
        <is>
          <t>詹进链</t>
        </is>
      </c>
      <c r="E87" t="inlineStr">
        <is>
          <t>詹利波</t>
        </is>
      </c>
      <c r="G87" t="inlineStr">
        <is>
          <t>超时</t>
        </is>
      </c>
      <c r="H87" t="inlineStr">
        <is>
          <t>是</t>
        </is>
      </c>
      <c r="I87" s="54">
        <f>(NOW()-J87)*24</f>
        <v/>
      </c>
      <c r="J87" s="53" t="n">
        <v>46238.72069444445</v>
      </c>
      <c r="K87" s="53" t="n">
        <v>46239.05402777778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15814921480</t>
        </is>
      </c>
      <c r="B88" s="53" t="n">
        <v>46238.64658564814</v>
      </c>
      <c r="C88" t="inlineStr">
        <is>
          <t>饶平北片工作站</t>
        </is>
      </c>
      <c r="D88" t="inlineStr">
        <is>
          <t>詹进链</t>
        </is>
      </c>
      <c r="E88" t="inlineStr">
        <is>
          <t>黄喜得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46238.72991898148</v>
      </c>
      <c r="K88" s="53" t="n">
        <v>46239.06325231482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15916479935</t>
        </is>
      </c>
      <c r="B89" s="53" t="n">
        <v>46238.67981481482</v>
      </c>
      <c r="C89" t="inlineStr">
        <is>
          <t>江东龙湖工作站</t>
        </is>
      </c>
      <c r="D89" t="inlineStr">
        <is>
          <t>郑州杰</t>
        </is>
      </c>
      <c r="E89" t="inlineStr">
        <is>
          <t>许楚宇</t>
        </is>
      </c>
      <c r="F89" t="inlineStr">
        <is>
          <t>已参评好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46238.76314814815</v>
      </c>
      <c r="K89" s="53" t="n">
        <v>46239.09648148148</v>
      </c>
      <c r="L89">
        <f>IF(AND(F89&lt;&gt;"已参评好",I89&gt;=5),"超5小时未参评",IF(I89&gt;=7,"超7小时未参评",IF(I89&gt;=8,"超时未参评","")))</f>
        <v/>
      </c>
      <c r="M89" t="inlineStr">
        <is>
          <t>已参评好</t>
        </is>
      </c>
    </row>
    <row r="90">
      <c r="A90" t="inlineStr">
        <is>
          <t>15992329647</t>
        </is>
      </c>
      <c r="B90" s="53" t="n">
        <v>46238.69184027778</v>
      </c>
      <c r="C90" t="inlineStr">
        <is>
          <t>江东龙湖工作站</t>
        </is>
      </c>
      <c r="D90" t="inlineStr">
        <is>
          <t>郑州杰</t>
        </is>
      </c>
      <c r="E90" t="inlineStr">
        <is>
          <t>谢泽华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46238.77517361111</v>
      </c>
      <c r="K90" s="53" t="n">
        <v>46239.10850694445</v>
      </c>
      <c r="L90">
        <f>IF(AND(F90&lt;&gt;"已参评好",I90&gt;=5),"超5小时未参评",IF(I90&gt;=7,"超7小时未参评",IF(I90&gt;=8,"超时未参评","")))</f>
        <v/>
      </c>
      <c r="M90" t="inlineStr">
        <is>
          <t>已参评好</t>
        </is>
      </c>
    </row>
    <row r="91">
      <c r="A91" t="inlineStr">
        <is>
          <t>17876316591</t>
        </is>
      </c>
      <c r="B91" s="53" t="n">
        <v>46238.67809027778</v>
      </c>
      <c r="C91" t="inlineStr">
        <is>
          <t>潮安城区工作站</t>
        </is>
      </c>
      <c r="D91" t="inlineStr">
        <is>
          <t>吴家鸣</t>
        </is>
      </c>
      <c r="E91" t="inlineStr">
        <is>
          <t>林洽水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46238.76142361111</v>
      </c>
      <c r="K91" s="53" t="n">
        <v>46239.09475694445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13715704903</t>
        </is>
      </c>
      <c r="B92" s="53" t="n">
        <v>46238.68228009259</v>
      </c>
      <c r="C92" t="inlineStr">
        <is>
          <t>彩塘东凤工作站</t>
        </is>
      </c>
      <c r="D92" t="inlineStr">
        <is>
          <t>丁锐涛</t>
        </is>
      </c>
      <c r="E92" t="inlineStr">
        <is>
          <t>王锋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46238.76561342592</v>
      </c>
      <c r="K92" s="53" t="n">
        <v>46239.09894675926</v>
      </c>
      <c r="L92">
        <f>IF(AND(F92&lt;&gt;"已参评好",I92&gt;=5),"超5小时未参评",IF(I92&gt;=7,"超7小时未参评",IF(I92&gt;=8,"超时未参评","")))</f>
        <v/>
      </c>
      <c r="M92" t="inlineStr"/>
    </row>
    <row r="93">
      <c r="A93" t="inlineStr">
        <is>
          <t>13903097324</t>
        </is>
      </c>
      <c r="B93" s="53" t="n">
        <v>46238.68326388889</v>
      </c>
      <c r="C93" t="inlineStr">
        <is>
          <t>市区城南工作站</t>
        </is>
      </c>
      <c r="D93" t="inlineStr">
        <is>
          <t>陈理智</t>
        </is>
      </c>
      <c r="E93" t="inlineStr">
        <is>
          <t>陈诗俊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46238.76659722222</v>
      </c>
      <c r="K93" s="53" t="n">
        <v>46239.09993055555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13502626119</t>
        </is>
      </c>
      <c r="B94" s="53" t="n">
        <v>46238.80364583333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许美庆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46238.88697916667</v>
      </c>
      <c r="K94" s="53" t="n">
        <v>46239.2203125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15876886394</t>
        </is>
      </c>
      <c r="B95" s="53" t="n">
        <v>46238.70392361111</v>
      </c>
      <c r="C95" t="inlineStr">
        <is>
          <t>饶平中片工作站</t>
        </is>
      </c>
      <c r="D95" t="inlineStr">
        <is>
          <t>郑洽祥</t>
        </is>
      </c>
      <c r="E95" t="inlineStr">
        <is>
          <t>陈宋杰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46238.78725694444</v>
      </c>
      <c r="K95" s="53" t="n">
        <v>46239.12059027778</v>
      </c>
      <c r="L95">
        <f>IF(AND(F95&lt;&gt;"已参评好",I95&gt;=5),"超5小时未参评",IF(I95&gt;=7,"超7小时未参评",IF(I95&gt;=8,"超时未参评","")))</f>
        <v/>
      </c>
      <c r="M95" t="inlineStr">
        <is>
          <t>老人不会参评</t>
        </is>
      </c>
    </row>
    <row r="96">
      <c r="A96" t="inlineStr">
        <is>
          <t>13715729172</t>
        </is>
      </c>
      <c r="B96" s="53" t="n">
        <v>46238.67541666667</v>
      </c>
      <c r="C96" t="inlineStr">
        <is>
          <t>饶平北片工作站</t>
        </is>
      </c>
      <c r="D96" t="inlineStr">
        <is>
          <t>詹进链</t>
        </is>
      </c>
      <c r="E96" t="inlineStr">
        <is>
          <t>詹欣锌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46238.75875</v>
      </c>
      <c r="K96" s="53" t="n">
        <v>46239.09208333334</v>
      </c>
      <c r="L96">
        <f>IF(AND(F96&lt;&gt;"已参评好",I96&gt;=5),"超5小时未参评",IF(I96&gt;=7,"超7小时未参评",IF(I96&gt;=8,"超时未参评","")))</f>
        <v/>
      </c>
      <c r="M96" t="inlineStr"/>
    </row>
    <row r="97">
      <c r="A97" t="inlineStr">
        <is>
          <t>13671448839</t>
        </is>
      </c>
      <c r="B97" s="53" t="n">
        <v>46238.70804398148</v>
      </c>
      <c r="C97" t="inlineStr">
        <is>
          <t>彩塘东凤工作站</t>
        </is>
      </c>
      <c r="D97" t="inlineStr">
        <is>
          <t>丁锐涛</t>
        </is>
      </c>
      <c r="E97" t="inlineStr">
        <is>
          <t>陈佳俊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46238.79137731482</v>
      </c>
      <c r="K97" s="53" t="n">
        <v>46239.12471064815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15916458416</t>
        </is>
      </c>
      <c r="B98" s="53" t="n">
        <v>46238.71131944445</v>
      </c>
      <c r="C98" t="inlineStr">
        <is>
          <t>彩塘东凤工作站</t>
        </is>
      </c>
      <c r="D98" t="inlineStr">
        <is>
          <t>丁锐涛</t>
        </is>
      </c>
      <c r="E98" t="inlineStr">
        <is>
          <t>蔡深伟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46238.79465277777</v>
      </c>
      <c r="K98" s="53" t="n">
        <v>46239.12798611111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13531535945</t>
        </is>
      </c>
      <c r="B99" s="53" t="n">
        <v>46238.77310185185</v>
      </c>
      <c r="C99" t="inlineStr">
        <is>
          <t>饶平西片工作站</t>
        </is>
      </c>
      <c r="D99" t="inlineStr">
        <is>
          <t>吴泽镐</t>
        </is>
      </c>
      <c r="E99" t="inlineStr">
        <is>
          <t>林锦彬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46238.85643518518</v>
      </c>
      <c r="K99" s="53" t="n">
        <v>46239.18976851852</v>
      </c>
      <c r="L99">
        <f>IF(AND(F99&lt;&gt;"已参评好",I99&gt;=5),"超5小时未参评",IF(I99&gt;=7,"超7小时未参评",IF(I99&gt;=8,"超时未参评","")))</f>
        <v/>
      </c>
      <c r="M99" t="inlineStr">
        <is>
          <t>客户不配合</t>
        </is>
      </c>
    </row>
    <row r="100">
      <c r="A100" t="inlineStr">
        <is>
          <t>17266861031</t>
        </is>
      </c>
      <c r="B100" s="53" t="n">
        <v>46238.72759259259</v>
      </c>
      <c r="C100" t="inlineStr">
        <is>
          <t>市区城北工作站</t>
        </is>
      </c>
      <c r="D100" t="inlineStr">
        <is>
          <t>陆锐荣</t>
        </is>
      </c>
      <c r="E100" t="inlineStr">
        <is>
          <t>王伟雄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46238.81092592593</v>
      </c>
      <c r="K100" s="53" t="n">
        <v>46239.14425925926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13829030779</t>
        </is>
      </c>
      <c r="B101" s="53" t="n">
        <v>46238.78908564815</v>
      </c>
      <c r="C101" t="inlineStr">
        <is>
          <t>彩塘东凤工作站</t>
        </is>
      </c>
      <c r="D101" t="inlineStr">
        <is>
          <t>丁锐涛</t>
        </is>
      </c>
      <c r="E101" t="inlineStr">
        <is>
          <t>杨泽伟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46238.87241898148</v>
      </c>
      <c r="K101" s="53" t="n">
        <v>46239.20575231482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18818386629</t>
        </is>
      </c>
      <c r="B102" s="53" t="n">
        <v>46238.81170138889</v>
      </c>
      <c r="C102" t="inlineStr">
        <is>
          <t>市区城北工作站</t>
        </is>
      </c>
      <c r="D102" t="inlineStr">
        <is>
          <t>陆锐荣</t>
        </is>
      </c>
      <c r="E102" t="inlineStr">
        <is>
          <t>徐建章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46238.89503472222</v>
      </c>
      <c r="K102" s="53" t="n">
        <v>46239.22836805556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13435569455</t>
        </is>
      </c>
      <c r="B103" s="53" t="n">
        <v>46238.78396990741</v>
      </c>
      <c r="C103" t="inlineStr">
        <is>
          <t>市区城南工作站</t>
        </is>
      </c>
      <c r="D103" t="inlineStr">
        <is>
          <t>陈理智</t>
        </is>
      </c>
      <c r="E103" t="inlineStr">
        <is>
          <t>林佳宏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46238.86730324074</v>
      </c>
      <c r="K103" s="53" t="n">
        <v>46239.20063657407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15876855517</t>
        </is>
      </c>
      <c r="B104" s="53" t="n">
        <v>46238.62689814815</v>
      </c>
      <c r="C104" t="inlineStr">
        <is>
          <t>市区城北工作站</t>
        </is>
      </c>
      <c r="D104" t="inlineStr">
        <is>
          <t>陆锐荣</t>
        </is>
      </c>
      <c r="E104" t="inlineStr">
        <is>
          <t>蔡智发</t>
        </is>
      </c>
      <c r="G104" t="inlineStr">
        <is>
          <t>超时</t>
        </is>
      </c>
      <c r="H104" t="inlineStr">
        <is>
          <t>是</t>
        </is>
      </c>
      <c r="I104" s="54">
        <f>(NOW()-J104)*24</f>
        <v/>
      </c>
      <c r="J104" s="53" t="n">
        <v>46238.71023148148</v>
      </c>
      <c r="K104" s="53" t="n">
        <v>46239.04356481481</v>
      </c>
      <c r="L104">
        <f>IF(AND(F104&lt;&gt;"已参评好",I104&gt;=5),"超5小时未参评",IF(I104&gt;=7,"超7小时未参评",IF(I104&gt;=8,"超时未参评","")))</f>
        <v/>
      </c>
      <c r="M104" t="inlineStr"/>
    </row>
    <row r="105">
      <c r="A105" t="inlineStr">
        <is>
          <t>13553760501</t>
        </is>
      </c>
      <c r="B105" s="53" t="n">
        <v>46238.67497685185</v>
      </c>
      <c r="C105" t="inlineStr">
        <is>
          <t>韩江新城工作站</t>
        </is>
      </c>
      <c r="D105" t="inlineStr">
        <is>
          <t>邱培烁</t>
        </is>
      </c>
      <c r="E105" t="inlineStr">
        <is>
          <t>谢洽杰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46238.75831018519</v>
      </c>
      <c r="K105" s="53" t="n">
        <v>46239.09164351852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15363351712</t>
        </is>
      </c>
      <c r="B106" s="53" t="n">
        <v>46238.66418981482</v>
      </c>
      <c r="C106" t="inlineStr">
        <is>
          <t>瓷都枫溪工作站</t>
        </is>
      </c>
      <c r="D106" t="inlineStr">
        <is>
          <t>许守锦</t>
        </is>
      </c>
      <c r="E106" t="inlineStr">
        <is>
          <t>蔡键城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46238.74752314815</v>
      </c>
      <c r="K106" s="53" t="n">
        <v>46239.08085648148</v>
      </c>
      <c r="L106">
        <f>IF(AND(F106&lt;&gt;"已参评好",I106&gt;=5),"超5小时未参评",IF(I106&gt;=7,"超7小时未参评",IF(I106&gt;=8,"超时未参评","")))</f>
        <v/>
      </c>
      <c r="M106" t="inlineStr"/>
    </row>
    <row r="107">
      <c r="A107" t="inlineStr">
        <is>
          <t>36530055478</t>
        </is>
      </c>
      <c r="B107" s="53" t="n">
        <v>46238.71327546296</v>
      </c>
      <c r="C107" t="inlineStr">
        <is>
          <t>韩江新城工作站</t>
        </is>
      </c>
      <c r="D107" t="inlineStr">
        <is>
          <t>邱培烁</t>
        </is>
      </c>
      <c r="E107" t="inlineStr">
        <is>
          <t>林思捷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46238.7966087963</v>
      </c>
      <c r="K107" s="53" t="n">
        <v>46239.12994212963</v>
      </c>
      <c r="L107">
        <f>IF(AND(F107&lt;&gt;"已参评好",I107&gt;=5),"超5小时未参评",IF(I107&gt;=7,"超7小时未参评",IF(I107&gt;=8,"超时未参评","")))</f>
        <v/>
      </c>
      <c r="M107" t="inlineStr"/>
    </row>
    <row r="108">
      <c r="A108" t="inlineStr">
        <is>
          <t>36530055462</t>
        </is>
      </c>
      <c r="B108" s="53" t="n">
        <v>46238.64658564814</v>
      </c>
      <c r="C108" t="inlineStr">
        <is>
          <t>韩江新城工作站</t>
        </is>
      </c>
      <c r="D108" t="inlineStr">
        <is>
          <t>邱培烁</t>
        </is>
      </c>
      <c r="E108" t="inlineStr">
        <is>
          <t>林思捷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46238.72991898148</v>
      </c>
      <c r="K108" s="53" t="n">
        <v>46239.06325231482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36530055450</t>
        </is>
      </c>
      <c r="B109" s="53" t="n">
        <v>46238.65943287037</v>
      </c>
      <c r="C109" t="inlineStr">
        <is>
          <t>韩江新城工作站</t>
        </is>
      </c>
      <c r="D109" t="inlineStr">
        <is>
          <t>邱培烁</t>
        </is>
      </c>
      <c r="E109" t="inlineStr">
        <is>
          <t>林思捷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46238.7427662037</v>
      </c>
      <c r="K109" s="53" t="n">
        <v>46239.07609953704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18125818915</t>
        </is>
      </c>
      <c r="B110" s="53" t="n">
        <v>46238.76878472222</v>
      </c>
      <c r="C110" t="inlineStr">
        <is>
          <t>饶平西片工作站</t>
        </is>
      </c>
      <c r="D110" t="inlineStr">
        <is>
          <t>吴泽镐</t>
        </is>
      </c>
      <c r="E110" t="inlineStr">
        <is>
          <t>林锦州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46238.85211805555</v>
      </c>
      <c r="K110" s="53" t="n">
        <v>46239.18545138889</v>
      </c>
      <c r="L110">
        <f>IF(AND(F110&lt;&gt;"已参评好",I110&gt;=5),"超5小时未参评",IF(I110&gt;=7,"超7小时未参评",IF(I110&gt;=8,"超时未参评","")))</f>
        <v/>
      </c>
      <c r="M110" t="inlineStr">
        <is>
          <t>用户没收到</t>
        </is>
      </c>
    </row>
    <row r="111">
      <c r="A111" t="inlineStr">
        <is>
          <t>15113747025</t>
        </is>
      </c>
      <c r="B111" s="53" t="n">
        <v>46238.76158564815</v>
      </c>
      <c r="C111" t="inlineStr">
        <is>
          <t>饶平城区工作站</t>
        </is>
      </c>
      <c r="D111" t="inlineStr">
        <is>
          <t>陈泽鹏</t>
        </is>
      </c>
      <c r="E111" t="inlineStr">
        <is>
          <t>刘春辉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46238.84491898148</v>
      </c>
      <c r="K111" s="53" t="n">
        <v>46239.17825231481</v>
      </c>
      <c r="L111">
        <f>IF(AND(F111&lt;&gt;"已参评好",I111&gt;=5),"超5小时未参评",IF(I111&gt;=7,"超7小时未参评",IF(I111&gt;=8,"超时未参评","")))</f>
        <v/>
      </c>
      <c r="M111" t="inlineStr">
        <is>
          <t>联系不上用户</t>
        </is>
      </c>
    </row>
    <row r="112">
      <c r="A112" t="inlineStr">
        <is>
          <t>36530040819</t>
        </is>
      </c>
      <c r="B112" s="53" t="n">
        <v>46238.74545138889</v>
      </c>
      <c r="C112" t="inlineStr">
        <is>
          <t>市区城南工作站</t>
        </is>
      </c>
      <c r="D112" t="inlineStr">
        <is>
          <t>许守锦</t>
        </is>
      </c>
      <c r="E112" t="inlineStr">
        <is>
          <t>谢梓湘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46238.82878472222</v>
      </c>
      <c r="K112" s="53" t="n">
        <v>46239.16211805555</v>
      </c>
      <c r="L112">
        <f>IF(AND(F112&lt;&gt;"已参评好",I112&gt;=5),"超5小时未参评",IF(I112&gt;=7,"超7小时未参评",IF(I112&gt;=8,"超时未参评","")))</f>
        <v/>
      </c>
      <c r="M112" t="inlineStr"/>
    </row>
    <row r="113">
      <c r="A113" t="inlineStr">
        <is>
          <t>18923528497</t>
        </is>
      </c>
      <c r="B113" s="53" t="n">
        <v>46238.79159722223</v>
      </c>
      <c r="C113" t="inlineStr">
        <is>
          <t>市区城南工作站</t>
        </is>
      </c>
      <c r="D113" t="inlineStr">
        <is>
          <t>陈理智</t>
        </is>
      </c>
      <c r="E113" t="inlineStr">
        <is>
          <t>李伟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46238.87493055555</v>
      </c>
      <c r="K113" s="53" t="n">
        <v>46239.20826388889</v>
      </c>
      <c r="L113">
        <f>IF(AND(F113&lt;&gt;"已参评好",I113&gt;=5),"超5小时未参评",IF(I113&gt;=7,"超7小时未参评",IF(I113&gt;=8,"超时未参评","")))</f>
        <v/>
      </c>
      <c r="M113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2026-08-04T15:30:05Z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