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80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46236.78131944445</v>
      </c>
      <c r="D2" t="inlineStr">
        <is>
          <t>是</t>
        </is>
      </c>
      <c r="E2" s="53" t="n">
        <v>46236.44798611111</v>
      </c>
      <c r="F2" s="54">
        <f>(NOW()-E2)*24</f>
        <v/>
      </c>
      <c r="G2" t="inlineStr">
        <is>
          <t>13631020000</t>
        </is>
      </c>
      <c r="H2" s="53" t="n">
        <v>46235.86465277777</v>
      </c>
      <c r="I2" t="inlineStr">
        <is>
          <t>潮州市潮安区彩塘镇金砂网格彩金路骊塘一村</t>
        </is>
      </c>
      <c r="J2" t="inlineStr">
        <is>
          <t>0</t>
        </is>
      </c>
      <c r="M2" t="inlineStr">
        <is>
          <t>20260801101429X469790146</t>
        </is>
      </c>
      <c r="N2" t="inlineStr">
        <is>
          <t>CMCC-CZ-TSCLX-20260801-002498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46236.78131944445</v>
      </c>
      <c r="D3" t="inlineStr">
        <is>
          <t>是</t>
        </is>
      </c>
      <c r="E3" s="53" t="n">
        <v>46236.44798611111</v>
      </c>
      <c r="F3" s="54">
        <f>(NOW()-E3)*24</f>
        <v/>
      </c>
      <c r="G3" t="inlineStr">
        <is>
          <t>15916477402</t>
        </is>
      </c>
      <c r="H3" s="53" t="n">
        <v>46235.86465277777</v>
      </c>
      <c r="I3" t="inlineStr">
        <is>
          <t>潮州市潮安区彩塘镇金砂网格彩金路骊塘一村</t>
        </is>
      </c>
      <c r="J3" t="inlineStr">
        <is>
          <t>0</t>
        </is>
      </c>
      <c r="M3" t="inlineStr">
        <is>
          <t>20260801102418X582874550</t>
        </is>
      </c>
      <c r="N3" t="inlineStr">
        <is>
          <t>CMCC-CZ-TSCLX-20260801-010438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46236.76326388889</v>
      </c>
      <c r="D4" t="inlineStr">
        <is>
          <t>是</t>
        </is>
      </c>
      <c r="E4" s="53" t="n">
        <v>46236.42993055555</v>
      </c>
      <c r="F4" s="54">
        <f>(NOW()-E4)*24</f>
        <v/>
      </c>
      <c r="G4" t="inlineStr">
        <is>
          <t>15919556699</t>
        </is>
      </c>
      <c r="H4" s="53" t="n">
        <v>46235.84659722223</v>
      </c>
      <c r="I4" t="inlineStr">
        <is>
          <t>潮州市潮安区浮洋镇浮洋北网格草安路草安村</t>
        </is>
      </c>
      <c r="J4" t="inlineStr">
        <is>
          <t>林卓钿</t>
        </is>
      </c>
      <c r="K4" t="inlineStr">
        <is>
          <t>浮洋网格</t>
        </is>
      </c>
      <c r="M4" t="inlineStr">
        <is>
          <t>20260801112030X430392866</t>
        </is>
      </c>
      <c r="N4" t="inlineStr">
        <is>
          <t>CMCC-CZ-TSCLX-20260801-004366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46236.78131944445</v>
      </c>
      <c r="D5" t="inlineStr">
        <is>
          <t>是</t>
        </is>
      </c>
      <c r="E5" s="53" t="n">
        <v>46236.44798611111</v>
      </c>
      <c r="F5" s="54">
        <f>(NOW()-E5)*24</f>
        <v/>
      </c>
      <c r="G5" t="inlineStr">
        <is>
          <t>13902799830</t>
        </is>
      </c>
      <c r="H5" s="53" t="n">
        <v>46235.86465277777</v>
      </c>
      <c r="I5" t="inlineStr">
        <is>
          <t>潮州市潮安区枫溪镇瓷兴网格瓷兴路兴发园B区【可装2000M】</t>
        </is>
      </c>
      <c r="J5" t="inlineStr">
        <is>
          <t>0</t>
        </is>
      </c>
      <c r="M5" t="inlineStr">
        <is>
          <t>20260801122532X332936786</t>
        </is>
      </c>
      <c r="N5" t="inlineStr">
        <is>
          <t>CMCC-CZ-TSCLX-20260801-005994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46236.76048611111</v>
      </c>
      <c r="D6" t="inlineStr">
        <is>
          <t>是</t>
        </is>
      </c>
      <c r="E6" s="53" t="n">
        <v>46236.42715277777</v>
      </c>
      <c r="F6" s="54">
        <f>(NOW()-E6)*24</f>
        <v/>
      </c>
      <c r="G6" t="inlineStr">
        <is>
          <t>13500108928</t>
        </is>
      </c>
      <c r="H6" s="53" t="n">
        <v>46235.84381944445</v>
      </c>
      <c r="I6" t="inlineStr">
        <is>
          <t>潮州市潮安区凤凰镇凤凰文祠网格S334省道福北村</t>
        </is>
      </c>
      <c r="J6" t="inlineStr">
        <is>
          <t>黄森财</t>
        </is>
      </c>
      <c r="K6" t="inlineStr">
        <is>
          <t>北部四镇工作站</t>
        </is>
      </c>
      <c r="L6" t="inlineStr">
        <is>
          <t>潮安</t>
        </is>
      </c>
      <c r="M6" t="inlineStr">
        <is>
          <t>20260801135501X701021545</t>
        </is>
      </c>
      <c r="N6" t="inlineStr">
        <is>
          <t>CMCC-CZ-TSCLX-20260801-012886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46236.82020833333</v>
      </c>
      <c r="D7" t="inlineStr">
        <is>
          <t>是</t>
        </is>
      </c>
      <c r="E7" s="53" t="n">
        <v>46236.486875</v>
      </c>
      <c r="F7" s="54">
        <f>(NOW()-E7)*24</f>
        <v/>
      </c>
      <c r="G7" t="inlineStr">
        <is>
          <t>15814966852</t>
        </is>
      </c>
      <c r="H7" s="53" t="n">
        <v>46235.90354166667</v>
      </c>
      <c r="I7" t="inlineStr">
        <is>
          <t>潮州市潮安区归湖镇赤凤归湖网格X073县道明潭村</t>
        </is>
      </c>
      <c r="J7" t="inlineStr">
        <is>
          <t>林桂明</t>
        </is>
      </c>
      <c r="K7" t="inlineStr">
        <is>
          <t>北部四镇工作站</t>
        </is>
      </c>
      <c r="L7" t="inlineStr">
        <is>
          <t>潮安</t>
        </is>
      </c>
      <c r="M7" t="inlineStr">
        <is>
          <t>20260801142914X754561757</t>
        </is>
      </c>
      <c r="N7" t="inlineStr">
        <is>
          <t>CMCC-CZ-TSCLX-20260801-021346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46236.75076388889</v>
      </c>
      <c r="D8" t="inlineStr">
        <is>
          <t>是</t>
        </is>
      </c>
      <c r="E8" s="53" t="n">
        <v>46236.41743055556</v>
      </c>
      <c r="F8" s="54">
        <f>(NOW()-E8)*24</f>
        <v/>
      </c>
      <c r="G8" t="inlineStr">
        <is>
          <t>13435585756</t>
        </is>
      </c>
      <c r="H8" s="53" t="n">
        <v>46235.83409722222</v>
      </c>
      <c r="I8" t="inlineStr">
        <is>
          <t>潮州市潮安区凤塘镇凤塘东网格东粼路粼畔村</t>
        </is>
      </c>
      <c r="J8" t="inlineStr">
        <is>
          <t>郑楚龙</t>
        </is>
      </c>
      <c r="K8" t="inlineStr">
        <is>
          <t>凤塘镇区工作站</t>
        </is>
      </c>
      <c r="L8" t="inlineStr">
        <is>
          <t>潮安</t>
        </is>
      </c>
      <c r="M8" t="inlineStr">
        <is>
          <t>20260801145817X497915110</t>
        </is>
      </c>
      <c r="N8" t="inlineStr">
        <is>
          <t>CMCC-CZ-TSCLX-20260801-014111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是</t>
        </is>
      </c>
      <c r="C9" s="53" t="n">
        <v>46236.82737268518</v>
      </c>
      <c r="D9" t="inlineStr">
        <is>
          <t>是</t>
        </is>
      </c>
      <c r="E9" s="53" t="n">
        <v>46236.49403935186</v>
      </c>
      <c r="F9" s="54">
        <f>(NOW()-E9)*24</f>
        <v/>
      </c>
      <c r="G9" t="inlineStr">
        <is>
          <t>15976339469</t>
        </is>
      </c>
      <c r="H9" s="53" t="n">
        <v>46236.41070601852</v>
      </c>
      <c r="I9" t="inlineStr">
        <is>
          <t>潮州市潮安区金石镇金石南网格鹳焦路塔下村</t>
        </is>
      </c>
      <c r="J9" t="inlineStr">
        <is>
          <t>陈宏炀</t>
        </is>
      </c>
      <c r="K9" t="inlineStr">
        <is>
          <t>高铁三镇工作站</t>
        </is>
      </c>
      <c r="L9" t="inlineStr">
        <is>
          <t>潮安</t>
        </is>
      </c>
      <c r="M9" t="inlineStr">
        <is>
          <t>20260801180125X485125333</t>
        </is>
      </c>
      <c r="N9" t="inlineStr">
        <is>
          <t>CMCC-CZ-TSCLX-20260801-027267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A10" t="inlineStr">
        <is>
          <t>已参评好</t>
        </is>
      </c>
      <c r="B10" t="inlineStr">
        <is>
          <t>否</t>
        </is>
      </c>
      <c r="C10" s="53" t="n">
        <v>46236.75090277778</v>
      </c>
      <c r="D10" t="inlineStr">
        <is>
          <t>是</t>
        </is>
      </c>
      <c r="E10" s="53" t="n">
        <v>46236.41756944444</v>
      </c>
      <c r="F10" s="54">
        <f>(NOW()-E10)*24</f>
        <v/>
      </c>
      <c r="G10" t="inlineStr">
        <is>
          <t>15913049459</t>
        </is>
      </c>
      <c r="H10" s="53" t="n">
        <v>46235.83423611111</v>
      </c>
      <c r="I10" t="inlineStr">
        <is>
          <t>潮州市潮安区登塘镇登塘网格枫榴路关竹村</t>
        </is>
      </c>
      <c r="J10" t="inlineStr">
        <is>
          <t>刘铭烨</t>
        </is>
      </c>
      <c r="K10" t="inlineStr">
        <is>
          <t>古巷登塘工作站</t>
        </is>
      </c>
      <c r="L10" t="inlineStr">
        <is>
          <t>潮安</t>
        </is>
      </c>
      <c r="M10" t="inlineStr">
        <is>
          <t>20260801190009X953074800</t>
        </is>
      </c>
      <c r="N10" t="inlineStr">
        <is>
          <t>CMCC-CZ-TSCLX-20260801-033224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已参评</t>
        </is>
      </c>
    </row>
    <row r="11" ht="68" customHeight="1" s="1">
      <c r="B11" t="inlineStr">
        <is>
          <t>否</t>
        </is>
      </c>
      <c r="C11" s="53" t="n">
        <v>46236.80493055555</v>
      </c>
      <c r="D11" t="inlineStr">
        <is>
          <t>是</t>
        </is>
      </c>
      <c r="E11" s="53" t="n">
        <v>46236.47159722223</v>
      </c>
      <c r="F11" s="54">
        <f>(NOW()-E11)*24</f>
        <v/>
      </c>
      <c r="G11" t="inlineStr">
        <is>
          <t>13502508202</t>
        </is>
      </c>
      <c r="H11" s="53" t="n">
        <v>46235.88826388889</v>
      </c>
      <c r="I11" t="inlineStr">
        <is>
          <t>潮州市潮安区浮洋镇浮洋南网格广诚路洪巷村</t>
        </is>
      </c>
      <c r="J11" t="inlineStr">
        <is>
          <t>曾声锦</t>
        </is>
      </c>
      <c r="M11" t="inlineStr">
        <is>
          <t>20260801192553X553773167</t>
        </is>
      </c>
      <c r="N11" t="inlineStr">
        <is>
          <t>CMCC-CZ-TSCLX-20260801-026333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46236.78270833333</v>
      </c>
      <c r="D12" t="inlineStr">
        <is>
          <t>是</t>
        </is>
      </c>
      <c r="E12" s="53" t="n">
        <v>46236.449375</v>
      </c>
      <c r="F12" s="54">
        <f>(NOW()-E12)*24</f>
        <v/>
      </c>
      <c r="G12" t="inlineStr">
        <is>
          <t>13553791424</t>
        </is>
      </c>
      <c r="H12" s="53" t="n">
        <v>46235.86604166667</v>
      </c>
      <c r="I12" t="inlineStr">
        <is>
          <t>潮州市潮安区浮洋镇浮洋北网格桥湖路桥湖村</t>
        </is>
      </c>
      <c r="J12" t="inlineStr">
        <is>
          <t>吴伟</t>
        </is>
      </c>
      <c r="K12" t="inlineStr">
        <is>
          <t>浮洋网格</t>
        </is>
      </c>
      <c r="M12" t="inlineStr">
        <is>
          <t>20260801194325X605014239</t>
        </is>
      </c>
      <c r="N12" t="inlineStr">
        <is>
          <t>CMCC-CZ-TSCLX-20260801-030479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46236.79957175926</v>
      </c>
      <c r="D13" t="inlineStr">
        <is>
          <t>是</t>
        </is>
      </c>
      <c r="E13" s="53" t="n">
        <v>46236.46623842593</v>
      </c>
      <c r="F13" s="54">
        <f>(NOW()-E13)*24</f>
        <v/>
      </c>
      <c r="G13" t="inlineStr">
        <is>
          <t>15919586595</t>
        </is>
      </c>
      <c r="H13" s="53" t="n">
        <v>46236.38290509259</v>
      </c>
      <c r="I13" t="inlineStr">
        <is>
          <t>潮州市潮安区凤凰镇凤凰文祠网格S231省道康美村</t>
        </is>
      </c>
      <c r="J13" t="inlineStr">
        <is>
          <t>黄晓东</t>
        </is>
      </c>
      <c r="K13" t="inlineStr">
        <is>
          <t>北部四镇工作站</t>
        </is>
      </c>
      <c r="L13" t="inlineStr">
        <is>
          <t>潮安</t>
        </is>
      </c>
      <c r="M13" t="inlineStr">
        <is>
          <t>20260801201313X393304119</t>
        </is>
      </c>
      <c r="N13" t="inlineStr">
        <is>
          <t>CMCC-CZ-TSCLX-20260801-027992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46236.77993055555</v>
      </c>
      <c r="D14" t="inlineStr">
        <is>
          <t>是</t>
        </is>
      </c>
      <c r="E14" s="53" t="n">
        <v>46236.44659722222</v>
      </c>
      <c r="F14" s="54">
        <f>(NOW()-E14)*24</f>
        <v/>
      </c>
      <c r="G14" t="inlineStr">
        <is>
          <t>13435585385</t>
        </is>
      </c>
      <c r="H14" s="53" t="n">
        <v>46235.86326388889</v>
      </c>
      <c r="I14" t="inlineStr">
        <is>
          <t>潮州市潮安区庵埠镇庵东网格中兴路仙溪村</t>
        </is>
      </c>
      <c r="J14" t="inlineStr">
        <is>
          <t>陈家昭</t>
        </is>
      </c>
      <c r="K14" t="inlineStr">
        <is>
          <t>潮安城区工作站</t>
        </is>
      </c>
      <c r="L14" t="inlineStr">
        <is>
          <t>潮安</t>
        </is>
      </c>
      <c r="M14" t="inlineStr">
        <is>
          <t>20260801203020X420369573</t>
        </is>
      </c>
      <c r="N14" t="inlineStr">
        <is>
          <t>CMCC-CZ-TSCLX-20260801-027351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46236.77164351852</v>
      </c>
      <c r="D15" t="inlineStr">
        <is>
          <t>是</t>
        </is>
      </c>
      <c r="E15" s="53" t="n">
        <v>46236.43831018519</v>
      </c>
      <c r="F15" s="54">
        <f>(NOW()-E15)*24</f>
        <v/>
      </c>
      <c r="G15" t="inlineStr">
        <is>
          <t>13531590059</t>
        </is>
      </c>
      <c r="H15" s="53" t="n">
        <v>46236.35497685185</v>
      </c>
      <c r="I15" t="inlineStr">
        <is>
          <t>潮州市湘桥区太平街道环城网格开元路义安片区</t>
        </is>
      </c>
      <c r="J15" t="inlineStr">
        <is>
          <t>赵丽梅</t>
        </is>
      </c>
      <c r="M15" t="inlineStr">
        <is>
          <t>20260801113839X519295272</t>
        </is>
      </c>
      <c r="N15" t="inlineStr">
        <is>
          <t>CMCC-CZ-TSCLX-20260801-029707</t>
        </is>
      </c>
      <c r="O15" t="inlineStr">
        <is>
          <t>潮州</t>
        </is>
      </c>
      <c r="P15" t="inlineStr">
        <is>
          <t>湘桥区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46236.79400462963</v>
      </c>
      <c r="D16" t="inlineStr">
        <is>
          <t>是</t>
        </is>
      </c>
      <c r="E16" s="53" t="n">
        <v>46236.4606712963</v>
      </c>
      <c r="F16" s="54">
        <f>(NOW()-E16)*24</f>
        <v/>
      </c>
      <c r="G16" t="inlineStr">
        <is>
          <t>17820957872</t>
        </is>
      </c>
      <c r="H16" s="53" t="n">
        <v>46236.37733796296</v>
      </c>
      <c r="I16" t="inlineStr">
        <is>
          <t>潮州市湘桥区桥东街道凤美网格宝塔路涸溪村</t>
        </is>
      </c>
      <c r="J16" t="inlineStr">
        <is>
          <t>刘伟煌</t>
        </is>
      </c>
      <c r="K16" t="inlineStr">
        <is>
          <t>韩江新城工作站</t>
        </is>
      </c>
      <c r="L16" t="inlineStr">
        <is>
          <t>市区</t>
        </is>
      </c>
      <c r="M16" t="inlineStr">
        <is>
          <t>20260801212707X827491355</t>
        </is>
      </c>
      <c r="N16" t="inlineStr">
        <is>
          <t>CMCC-CZ-TSCLX-20260801-033485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46236.83975694444</v>
      </c>
      <c r="D17" t="inlineStr">
        <is>
          <t>是</t>
        </is>
      </c>
      <c r="E17" s="53" t="n">
        <v>46236.50642361111</v>
      </c>
      <c r="F17" s="54">
        <f>(NOW()-E17)*24</f>
        <v/>
      </c>
      <c r="G17" t="inlineStr">
        <is>
          <t>13715795813</t>
        </is>
      </c>
      <c r="H17" s="53" t="n">
        <v>46236.42309027778</v>
      </c>
      <c r="I17" t="inlineStr">
        <is>
          <t>潮州市潮安区彩塘镇宏安网格彩东路溪北村【可装2000M】</t>
        </is>
      </c>
      <c r="J17" t="inlineStr">
        <is>
          <t>郑汉坤</t>
        </is>
      </c>
      <c r="K17" t="inlineStr">
        <is>
          <t>彩塘东凤工作站</t>
        </is>
      </c>
      <c r="L17" t="inlineStr">
        <is>
          <t>潮安</t>
        </is>
      </c>
      <c r="M17" t="inlineStr">
        <is>
          <t>20260801224355X435125345</t>
        </is>
      </c>
      <c r="N17" t="inlineStr">
        <is>
          <t>CMCC-CZ-TSCLX-20260801-030893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未参评好</t>
        </is>
      </c>
      <c r="B18" t="inlineStr">
        <is>
          <t>是</t>
        </is>
      </c>
      <c r="C18" s="53" t="n">
        <v>46236.93278935185</v>
      </c>
      <c r="D18" t="inlineStr">
        <is>
          <t>是</t>
        </is>
      </c>
      <c r="E18" s="53" t="n">
        <v>46236.59945601852</v>
      </c>
      <c r="F18" s="54">
        <f>(NOW()-E18)*24</f>
        <v/>
      </c>
      <c r="G18" t="inlineStr">
        <is>
          <t>13539365111</t>
        </is>
      </c>
      <c r="H18" t="inlineStr">
        <is>
          <t>2026-08-02 12:23:13</t>
        </is>
      </c>
      <c r="I18" t="inlineStr">
        <is>
          <t>潮州市饶平县钱东镇一网格324国道仙洲村</t>
        </is>
      </c>
      <c r="J18" t="inlineStr">
        <is>
          <t>林通达</t>
        </is>
      </c>
      <c r="K18" t="inlineStr">
        <is>
          <t>饶平西片工作站</t>
        </is>
      </c>
      <c r="L18" t="inlineStr">
        <is>
          <t>饶平</t>
        </is>
      </c>
      <c r="M18" t="inlineStr">
        <is>
          <t>20260731162514X314430252</t>
        </is>
      </c>
      <c r="N18" t="inlineStr">
        <is>
          <t>CMCC-CZ-TSCLX-20260731-020532</t>
        </is>
      </c>
      <c r="O18" t="inlineStr">
        <is>
          <t>潮州</t>
        </is>
      </c>
      <c r="P18" t="inlineStr">
        <is>
          <t>饶平县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没信息</t>
        </is>
      </c>
    </row>
    <row r="19" ht="68" customHeight="1" s="1">
      <c r="B19" t="inlineStr">
        <is>
          <t>是</t>
        </is>
      </c>
      <c r="C19" s="53" t="n">
        <v>46237.02577546296</v>
      </c>
      <c r="D19" t="inlineStr">
        <is>
          <t>否</t>
        </is>
      </c>
      <c r="E19" s="53" t="n">
        <v>46236.69244212963</v>
      </c>
      <c r="F19" s="54">
        <f>(NOW()-E19)*24</f>
        <v/>
      </c>
      <c r="G19" t="inlineStr">
        <is>
          <t>13531572343</t>
        </is>
      </c>
      <c r="H19" t="inlineStr">
        <is>
          <t>2026-08-02 14:37:07</t>
        </is>
      </c>
      <c r="I19" t="inlineStr">
        <is>
          <t>潮州市潮安区金石镇金石南网格鹳焦路塔下村</t>
        </is>
      </c>
      <c r="J19" t="inlineStr">
        <is>
          <t>陈宏炀</t>
        </is>
      </c>
      <c r="K19" t="inlineStr">
        <is>
          <t>高铁三镇工作站</t>
        </is>
      </c>
      <c r="L19" t="inlineStr">
        <is>
          <t>潮安</t>
        </is>
      </c>
      <c r="M19" t="inlineStr">
        <is>
          <t>20260801185512X712346110</t>
        </is>
      </c>
      <c r="N19" t="inlineStr">
        <is>
          <t>CMCC-CZ-TSCLX-20260801-021613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46236.90929398148</v>
      </c>
      <c r="D20" t="inlineStr">
        <is>
          <t>是</t>
        </is>
      </c>
      <c r="E20" s="53" t="n">
        <v>46236.57596064815</v>
      </c>
      <c r="F20" s="54">
        <f>(NOW()-E20)*24</f>
        <v/>
      </c>
      <c r="G20" t="inlineStr">
        <is>
          <t>13413793486</t>
        </is>
      </c>
      <c r="H20" t="inlineStr">
        <is>
          <t>2026-08-02 11:49:23</t>
        </is>
      </c>
      <c r="I20" t="inlineStr">
        <is>
          <t>潮州市饶平县黄冈镇中心网格广场东路县政府片区</t>
        </is>
      </c>
      <c r="J20" t="inlineStr">
        <is>
          <t>陈旭钦</t>
        </is>
      </c>
      <c r="K20" t="inlineStr">
        <is>
          <t>饶平城区工作站</t>
        </is>
      </c>
      <c r="L20" t="inlineStr">
        <is>
          <t>饶平</t>
        </is>
      </c>
      <c r="M20" t="inlineStr">
        <is>
          <t>20260801182822X102946589</t>
        </is>
      </c>
      <c r="N20" t="inlineStr">
        <is>
          <t>CMCC-CZ-TSCLX-20260801-021576</t>
        </is>
      </c>
      <c r="O20" t="inlineStr">
        <is>
          <t>潮州</t>
        </is>
      </c>
      <c r="P20" t="inlineStr">
        <is>
          <t>饶平县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46236.86912037037</v>
      </c>
      <c r="D21" t="inlineStr">
        <is>
          <t>是</t>
        </is>
      </c>
      <c r="E21" s="53" t="n">
        <v>46236.53578703704</v>
      </c>
      <c r="F21" s="54">
        <f>(NOW()-E21)*24</f>
        <v/>
      </c>
      <c r="G21" t="inlineStr">
        <is>
          <t>17807687888</t>
        </is>
      </c>
      <c r="H21" t="inlineStr">
        <is>
          <t>2026-08-02 10:51:32</t>
        </is>
      </c>
      <c r="I21" t="inlineStr">
        <is>
          <t>潮州市潮安区浮洋镇浮洋北网格潮汕公路新丰片区</t>
        </is>
      </c>
      <c r="J21" t="inlineStr">
        <is>
          <t>吴伟</t>
        </is>
      </c>
      <c r="K21" t="inlineStr">
        <is>
          <t>浮洋网格</t>
        </is>
      </c>
      <c r="M21" t="inlineStr">
        <is>
          <t>20260801162436X676509607</t>
        </is>
      </c>
      <c r="N21" t="inlineStr">
        <is>
          <t>CMCC-CZ-TSCLX-20260801-016169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46236.93872685185</v>
      </c>
      <c r="D22" t="inlineStr">
        <is>
          <t>是</t>
        </is>
      </c>
      <c r="E22" s="53" t="n">
        <v>46236.60539351852</v>
      </c>
      <c r="F22" s="54">
        <f>(NOW()-E22)*24</f>
        <v/>
      </c>
      <c r="G22" t="inlineStr">
        <is>
          <t>13827306734</t>
        </is>
      </c>
      <c r="H22" t="inlineStr">
        <is>
          <t>2026-08-02 12:31:46</t>
        </is>
      </c>
      <c r="I22" t="inlineStr">
        <is>
          <t>潮州市潮安区浮洋镇浮洋南网格仙庭路仙庭村</t>
        </is>
      </c>
      <c r="J22" t="inlineStr">
        <is>
          <t>邱晓杰</t>
        </is>
      </c>
      <c r="K22" t="inlineStr">
        <is>
          <t>浮洋网格</t>
        </is>
      </c>
      <c r="M22" t="inlineStr">
        <is>
          <t>20260801163008X804178900</t>
        </is>
      </c>
      <c r="N22" t="inlineStr">
        <is>
          <t>CMCC-CZ-TSCLX-20260801-024334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A23" t="inlineStr">
        <is>
          <t>已参评好</t>
        </is>
      </c>
      <c r="B23" t="inlineStr">
        <is>
          <t>是</t>
        </is>
      </c>
      <c r="C23" s="53" t="n">
        <v>46236.88304398148</v>
      </c>
      <c r="D23" t="inlineStr">
        <is>
          <t>是</t>
        </is>
      </c>
      <c r="E23" s="53" t="n">
        <v>46236.54971064815</v>
      </c>
      <c r="F23" s="54">
        <f>(NOW()-E23)*24</f>
        <v/>
      </c>
      <c r="G23" t="inlineStr">
        <is>
          <t>13413750793</t>
        </is>
      </c>
      <c r="H23" t="inlineStr">
        <is>
          <t>2026-08-02 11:11:35</t>
        </is>
      </c>
      <c r="I23" t="inlineStr">
        <is>
          <t>潮州市潮安区古巷镇古巷网格枫榴路古三村</t>
        </is>
      </c>
      <c r="J23" t="inlineStr">
        <is>
          <t>谢志杰</t>
        </is>
      </c>
      <c r="K23" t="inlineStr">
        <is>
          <t>古巷登塘工作站</t>
        </is>
      </c>
      <c r="L23" t="inlineStr">
        <is>
          <t>潮安</t>
        </is>
      </c>
      <c r="M23" t="inlineStr">
        <is>
          <t>20260801175810X290787791</t>
        </is>
      </c>
      <c r="N23" t="inlineStr">
        <is>
          <t>CMCC-CZ-TSCLX-20260801-030822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已参评</t>
        </is>
      </c>
    </row>
    <row r="24" ht="68" customHeight="1" s="1">
      <c r="B24" t="inlineStr">
        <is>
          <t>是</t>
        </is>
      </c>
      <c r="C24" s="53" t="n">
        <v>46237.00856481482</v>
      </c>
      <c r="D24" t="inlineStr">
        <is>
          <t>否</t>
        </is>
      </c>
      <c r="E24" s="53" t="n">
        <v>46236.67523148148</v>
      </c>
      <c r="F24" s="54">
        <f>(NOW()-E24)*24</f>
        <v/>
      </c>
      <c r="G24" t="inlineStr">
        <is>
          <t>13690072080</t>
        </is>
      </c>
      <c r="H24" t="inlineStr">
        <is>
          <t>2026-08-02 14:12:20</t>
        </is>
      </c>
      <c r="I24" t="inlineStr">
        <is>
          <t>潮州市潮安区凤凰镇文祠凤凰网格南溪路土楼村【可装2000M】</t>
        </is>
      </c>
      <c r="J24" t="inlineStr">
        <is>
          <t>黄再明</t>
        </is>
      </c>
      <c r="K24" t="inlineStr">
        <is>
          <t>北部四镇工作站</t>
        </is>
      </c>
      <c r="L24" t="inlineStr">
        <is>
          <t>潮安</t>
        </is>
      </c>
      <c r="M24" t="inlineStr">
        <is>
          <t>20260801180319X599815393</t>
        </is>
      </c>
      <c r="N24" t="inlineStr">
        <is>
          <t>CMCC-CZ-TSCLX-20260801-026695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46237.00135416666</v>
      </c>
      <c r="D25" t="inlineStr">
        <is>
          <t>否</t>
        </is>
      </c>
      <c r="E25" s="53" t="n">
        <v>46236.66802083333</v>
      </c>
      <c r="F25" s="54">
        <f>(NOW()-E25)*24</f>
        <v/>
      </c>
      <c r="G25" t="inlineStr">
        <is>
          <t>15807685230</t>
        </is>
      </c>
      <c r="H25" t="inlineStr">
        <is>
          <t>2026-08-02 14:01:57</t>
        </is>
      </c>
      <c r="I25" t="inlineStr">
        <is>
          <t>潮州市饶平县饶洋镇网格334省道水西片区</t>
        </is>
      </c>
      <c r="J25" t="inlineStr">
        <is>
          <t>詹金潮</t>
        </is>
      </c>
      <c r="K25" t="inlineStr">
        <is>
          <t>饶平北片工作站</t>
        </is>
      </c>
      <c r="L25" t="inlineStr">
        <is>
          <t>饶平</t>
        </is>
      </c>
      <c r="M25" t="inlineStr">
        <is>
          <t>20260801185511X711345464</t>
        </is>
      </c>
      <c r="N25" t="inlineStr">
        <is>
          <t>CMCC-CZ-TSCLX-20260801-025191</t>
        </is>
      </c>
      <c r="O25" t="inlineStr">
        <is>
          <t>潮州</t>
        </is>
      </c>
      <c r="P25" t="inlineStr">
        <is>
          <t>饶平县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46236.86465277777</v>
      </c>
      <c r="D26" t="inlineStr">
        <is>
          <t>是</t>
        </is>
      </c>
      <c r="E26" s="53" t="n">
        <v>46236.53131944445</v>
      </c>
      <c r="F26" s="54">
        <f>(NOW()-E26)*24</f>
        <v/>
      </c>
      <c r="G26" t="inlineStr">
        <is>
          <t>18025703463</t>
        </is>
      </c>
      <c r="H26" t="inlineStr">
        <is>
          <t>2026-08-02 10:45:06</t>
        </is>
      </c>
      <c r="I26" t="inlineStr">
        <is>
          <t>潮州市湘桥区太平街道西马网格太平路下西平居委会片区</t>
        </is>
      </c>
      <c r="J26" t="inlineStr">
        <is>
          <t>陈少杰</t>
        </is>
      </c>
      <c r="K26" t="inlineStr">
        <is>
          <t>市区城南工作站</t>
        </is>
      </c>
      <c r="L26" t="inlineStr">
        <is>
          <t>市区</t>
        </is>
      </c>
      <c r="M26" t="inlineStr">
        <is>
          <t>20260801193554X154432886</t>
        </is>
      </c>
      <c r="N26" t="inlineStr">
        <is>
          <t>CMCC-CZ-TSCLX-20260801-030477</t>
        </is>
      </c>
      <c r="O26" t="inlineStr">
        <is>
          <t>潮州</t>
        </is>
      </c>
      <c r="P26" t="inlineStr">
        <is>
          <t>湘桥区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A27" t="inlineStr">
        <is>
          <t>未参评好</t>
        </is>
      </c>
      <c r="B27" t="inlineStr">
        <is>
          <t>是</t>
        </is>
      </c>
      <c r="C27" s="53" t="n">
        <v>46237.01234953704</v>
      </c>
      <c r="D27" t="inlineStr">
        <is>
          <t>否</t>
        </is>
      </c>
      <c r="E27" s="53" t="n">
        <v>46236.67901620371</v>
      </c>
      <c r="F27" s="54">
        <f>(NOW()-E27)*24</f>
        <v/>
      </c>
      <c r="G27" t="inlineStr">
        <is>
          <t>15919567566</t>
        </is>
      </c>
      <c r="H27" t="inlineStr">
        <is>
          <t>2026-08-02 14:17:47</t>
        </is>
      </c>
      <c r="I27" t="inlineStr">
        <is>
          <t>潮州市潮安区登塘镇登塘网格枫榴公路登塘村</t>
        </is>
      </c>
      <c r="J27" t="inlineStr">
        <is>
          <t>黄曙镛</t>
        </is>
      </c>
      <c r="K27" t="inlineStr">
        <is>
          <t>古巷登塘工作站</t>
        </is>
      </c>
      <c r="L27" t="inlineStr">
        <is>
          <t>潮安</t>
        </is>
      </c>
      <c r="M27" t="inlineStr">
        <is>
          <t>20260801194212X532051798</t>
        </is>
      </c>
      <c r="N27" t="inlineStr">
        <is>
          <t>CMCC-CZ-TSCLX-20260801-034610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没收到</t>
        </is>
      </c>
    </row>
    <row r="28" ht="68" customHeight="1" s="1">
      <c r="B28" t="inlineStr">
        <is>
          <t>是</t>
        </is>
      </c>
      <c r="C28" s="53" t="n">
        <v>46236.89</v>
      </c>
      <c r="D28" t="inlineStr">
        <is>
          <t>是</t>
        </is>
      </c>
      <c r="E28" s="53" t="n">
        <v>46236.55666666666</v>
      </c>
      <c r="F28" s="54">
        <f>(NOW()-E28)*24</f>
        <v/>
      </c>
      <c r="G28" t="inlineStr">
        <is>
          <t>13534687352</t>
        </is>
      </c>
      <c r="H28" t="inlineStr">
        <is>
          <t>2026-08-02 11:21:36</t>
        </is>
      </c>
      <c r="I28" t="inlineStr">
        <is>
          <t>潮州市湘桥区城西街道大道南网格枫春路后沟村</t>
        </is>
      </c>
      <c r="J28" t="inlineStr">
        <is>
          <t>陈林伟</t>
        </is>
      </c>
      <c r="K28" t="inlineStr">
        <is>
          <t>市区城南工作站</t>
        </is>
      </c>
      <c r="L28" t="inlineStr">
        <is>
          <t>市区</t>
        </is>
      </c>
      <c r="M28" t="inlineStr">
        <is>
          <t>20260801195124X848385170</t>
        </is>
      </c>
      <c r="N28" t="inlineStr">
        <is>
          <t>CMCC-CZ-TSCLX-20260801-028090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46236.86616898148</v>
      </c>
      <c r="D29" t="inlineStr">
        <is>
          <t>是</t>
        </is>
      </c>
      <c r="E29" s="53" t="n">
        <v>46236.53283564815</v>
      </c>
      <c r="F29" s="54">
        <f>(NOW()-E29)*24</f>
        <v/>
      </c>
      <c r="G29" t="inlineStr">
        <is>
          <t>15876873277</t>
        </is>
      </c>
      <c r="H29" t="inlineStr">
        <is>
          <t>2026-08-02 10:47:17</t>
        </is>
      </c>
      <c r="I29" t="inlineStr">
        <is>
          <t>潮州市潮安区庵埠镇庵东网格振兴路外文村</t>
        </is>
      </c>
      <c r="J29" t="inlineStr">
        <is>
          <t>林洽水</t>
        </is>
      </c>
      <c r="K29" t="inlineStr">
        <is>
          <t>潮安城区工作站</t>
        </is>
      </c>
      <c r="L29" t="inlineStr">
        <is>
          <t>潮安</t>
        </is>
      </c>
      <c r="M29" t="inlineStr">
        <is>
          <t>20260801202139X899041969</t>
        </is>
      </c>
      <c r="N29" t="inlineStr">
        <is>
          <t>CMCC-CZ-TSCLX-20260801-034078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46236.8633912037</v>
      </c>
      <c r="D30" t="inlineStr">
        <is>
          <t>是</t>
        </is>
      </c>
      <c r="E30" s="53" t="n">
        <v>46236.53005787037</v>
      </c>
      <c r="F30" s="54">
        <f>(NOW()-E30)*24</f>
        <v/>
      </c>
      <c r="G30" t="inlineStr">
        <is>
          <t>13509898878</t>
        </is>
      </c>
      <c r="H30" t="inlineStr">
        <is>
          <t>2026-08-02 10:43:17</t>
        </is>
      </c>
      <c r="I30" t="inlineStr">
        <is>
          <t>潮州市湘桥区城西街道大道南网格枫春路后沟村</t>
        </is>
      </c>
      <c r="J30" t="inlineStr">
        <is>
          <t>许湘木</t>
        </is>
      </c>
      <c r="K30" t="inlineStr">
        <is>
          <t>市区城北工作站</t>
        </is>
      </c>
      <c r="L30" t="inlineStr">
        <is>
          <t>市区</t>
        </is>
      </c>
      <c r="M30" t="inlineStr">
        <is>
          <t>20260801202636X196414878</t>
        </is>
      </c>
      <c r="N30" t="inlineStr">
        <is>
          <t>CMCC-CZ-TSCLX-20260801-026584</t>
        </is>
      </c>
      <c r="O30" t="inlineStr">
        <is>
          <t>潮州</t>
        </is>
      </c>
      <c r="P30" t="inlineStr">
        <is>
          <t>湘桥区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A31" t="inlineStr">
        <is>
          <t>未参评好</t>
        </is>
      </c>
      <c r="B31" t="inlineStr">
        <is>
          <t>是</t>
        </is>
      </c>
      <c r="C31" s="53" t="n">
        <v>46236.93585648148</v>
      </c>
      <c r="D31" t="inlineStr">
        <is>
          <t>是</t>
        </is>
      </c>
      <c r="E31" s="53" t="n">
        <v>46236.60252314815</v>
      </c>
      <c r="F31" s="54">
        <f>(NOW()-E31)*24</f>
        <v/>
      </c>
      <c r="G31" t="inlineStr">
        <is>
          <t>15992329823</t>
        </is>
      </c>
      <c r="H31" t="inlineStr">
        <is>
          <t>2026-08-02 12:27:38</t>
        </is>
      </c>
      <c r="I31" t="inlineStr">
        <is>
          <t>潮州市潮安区古巷镇枫洋网格枫洋市路枫洋枫二村</t>
        </is>
      </c>
      <c r="J31" t="inlineStr">
        <is>
          <t>卢泽思</t>
        </is>
      </c>
      <c r="K31" t="inlineStr">
        <is>
          <t>古巷登塘工作站</t>
        </is>
      </c>
      <c r="L31" t="inlineStr">
        <is>
          <t>潮安</t>
        </is>
      </c>
      <c r="M31" t="inlineStr">
        <is>
          <t>20260801203222X542149507</t>
        </is>
      </c>
      <c r="N31" t="inlineStr">
        <is>
          <t>CMCC-CZ-TSCLX-20260801-031745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没收到</t>
        </is>
      </c>
    </row>
    <row r="32" ht="68" customHeight="1" s="1">
      <c r="B32" t="inlineStr">
        <is>
          <t>是</t>
        </is>
      </c>
      <c r="C32" s="53" t="n">
        <v>46237.00170138889</v>
      </c>
      <c r="D32" t="inlineStr">
        <is>
          <t>否</t>
        </is>
      </c>
      <c r="E32" s="53" t="n">
        <v>46236.66836805556</v>
      </c>
      <c r="F32" s="54">
        <f>(NOW()-E32)*24</f>
        <v/>
      </c>
      <c r="G32" t="inlineStr">
        <is>
          <t>15814911959</t>
        </is>
      </c>
      <c r="H32" t="inlineStr">
        <is>
          <t>2026-08-02 14:02:27</t>
        </is>
      </c>
      <c r="I32" t="inlineStr">
        <is>
          <t>潮州市潮安区枫溪镇云英路网格潮汕公路全福村【可装2000M】</t>
        </is>
      </c>
      <c r="J32" t="inlineStr">
        <is>
          <t>陈丹华</t>
        </is>
      </c>
      <c r="K32" t="inlineStr">
        <is>
          <t>瓷都枫溪工作站</t>
        </is>
      </c>
      <c r="L32" t="inlineStr">
        <is>
          <t>市区</t>
        </is>
      </c>
      <c r="M32" t="inlineStr">
        <is>
          <t>20260801203622X782143154</t>
        </is>
      </c>
      <c r="N32" t="inlineStr">
        <is>
          <t>CMCC-CZ-TSCLX-20260801-032289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46236.90391203704</v>
      </c>
      <c r="D33" t="inlineStr">
        <is>
          <t>是</t>
        </is>
      </c>
      <c r="E33" s="53" t="n">
        <v>46236.5705787037</v>
      </c>
      <c r="F33" s="54">
        <f>(NOW()-E33)*24</f>
        <v/>
      </c>
      <c r="G33" t="inlineStr">
        <is>
          <t>15876831975</t>
        </is>
      </c>
      <c r="H33" t="inlineStr">
        <is>
          <t>2026-08-02 11:41:38</t>
        </is>
      </c>
      <c r="I33" t="inlineStr">
        <is>
          <t>潮州市湘桥区城西街道北关网格北美路北关村</t>
        </is>
      </c>
      <c r="J33" t="inlineStr">
        <is>
          <t>林锐浩</t>
        </is>
      </c>
      <c r="K33" t="inlineStr">
        <is>
          <t>市区城北工作站</t>
        </is>
      </c>
      <c r="L33" t="inlineStr">
        <is>
          <t>市区</t>
        </is>
      </c>
      <c r="M33" t="inlineStr">
        <is>
          <t>20260801203848X928891697</t>
        </is>
      </c>
      <c r="N33" t="inlineStr">
        <is>
          <t>CMCC-CZ-TSCLX-20260801-034444</t>
        </is>
      </c>
      <c r="O33" t="inlineStr">
        <is>
          <t>潮州</t>
        </is>
      </c>
      <c r="P33" t="inlineStr">
        <is>
          <t>湘桥区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46237.00674768518</v>
      </c>
      <c r="D34" t="inlineStr">
        <is>
          <t>否</t>
        </is>
      </c>
      <c r="E34" s="53" t="n">
        <v>46236.67341435186</v>
      </c>
      <c r="F34" s="54">
        <f>(NOW()-E34)*24</f>
        <v/>
      </c>
      <c r="G34" t="inlineStr">
        <is>
          <t>13671435383</t>
        </is>
      </c>
      <c r="H34" t="inlineStr">
        <is>
          <t>2026-08-02 14:09:43</t>
        </is>
      </c>
      <c r="I34" t="inlineStr">
        <is>
          <t>潮州市湘桥区城西街道吉利网格枫春路新乡村</t>
        </is>
      </c>
      <c r="J34" t="inlineStr">
        <is>
          <t>陈楷</t>
        </is>
      </c>
      <c r="K34" t="inlineStr">
        <is>
          <t>市区城南工作站</t>
        </is>
      </c>
      <c r="L34" t="inlineStr">
        <is>
          <t>市区</t>
        </is>
      </c>
      <c r="M34" t="inlineStr">
        <is>
          <t>20260801205441X881393351</t>
        </is>
      </c>
      <c r="N34" t="inlineStr">
        <is>
          <t>CMCC-CZ-TSCLX-20260801-035020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46236.88131944444</v>
      </c>
      <c r="D35" t="inlineStr">
        <is>
          <t>是</t>
        </is>
      </c>
      <c r="E35" s="53" t="n">
        <v>46236.54798611111</v>
      </c>
      <c r="F35" s="54">
        <f>(NOW()-E35)*24</f>
        <v/>
      </c>
      <c r="G35" t="inlineStr">
        <is>
          <t>19860613305</t>
        </is>
      </c>
      <c r="H35" t="inlineStr">
        <is>
          <t>2026-08-02 11:09:06</t>
        </is>
      </c>
      <c r="I35" t="inlineStr">
        <is>
          <t>潮州市潮安区彩塘镇彩塘宏安网格红旗路红旗村</t>
        </is>
      </c>
      <c r="J35" t="inlineStr">
        <is>
          <t>杨泽伟</t>
        </is>
      </c>
      <c r="K35" t="inlineStr">
        <is>
          <t>彩塘东凤工作站</t>
        </is>
      </c>
      <c r="L35" t="inlineStr">
        <is>
          <t>潮安</t>
        </is>
      </c>
      <c r="M35" t="inlineStr">
        <is>
          <t>20260801212813X893170958</t>
        </is>
      </c>
      <c r="N35" t="inlineStr">
        <is>
          <t>CMCC-CZ-TSCLX-20260801-026783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46236.87216435185</v>
      </c>
      <c r="D36" t="inlineStr">
        <is>
          <t>是</t>
        </is>
      </c>
      <c r="E36" s="53" t="n">
        <v>46236.53883101852</v>
      </c>
      <c r="F36" s="54">
        <f>(NOW()-E36)*24</f>
        <v/>
      </c>
      <c r="G36" t="inlineStr">
        <is>
          <t>15088164081</t>
        </is>
      </c>
      <c r="H36" t="inlineStr">
        <is>
          <t>2026-08-02 10:55:55</t>
        </is>
      </c>
      <c r="I36" t="inlineStr">
        <is>
          <t>潮州市饶平县大埕镇大埕网格X081县道田美村</t>
        </is>
      </c>
      <c r="J36" t="inlineStr">
        <is>
          <t>郑海浜</t>
        </is>
      </c>
      <c r="K36" t="inlineStr">
        <is>
          <t>东界三镇工作站</t>
        </is>
      </c>
      <c r="L36" t="inlineStr">
        <is>
          <t>饶平</t>
        </is>
      </c>
      <c r="M36" t="inlineStr">
        <is>
          <t>20260801214104X664302542</t>
        </is>
      </c>
      <c r="N36" t="inlineStr">
        <is>
          <t>CMCC-CZ-TSCLX-20260801-033488</t>
        </is>
      </c>
      <c r="O36" t="inlineStr">
        <is>
          <t>潮州</t>
        </is>
      </c>
      <c r="P36" t="inlineStr">
        <is>
          <t>饶平县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46236.88697916667</v>
      </c>
      <c r="D37" t="inlineStr">
        <is>
          <t>是</t>
        </is>
      </c>
      <c r="E37" s="53" t="n">
        <v>46236.55364583333</v>
      </c>
      <c r="F37" s="54">
        <f>(NOW()-E37)*24</f>
        <v/>
      </c>
      <c r="G37" t="inlineStr">
        <is>
          <t>13828325303</t>
        </is>
      </c>
      <c r="H37" t="inlineStr">
        <is>
          <t>2026-08-02 11:17:15</t>
        </is>
      </c>
      <c r="I37" t="inlineStr">
        <is>
          <t>潮州市湘桥区西新街道吉利网格永护路港湾国际住宅小区【可装2000M】</t>
        </is>
      </c>
      <c r="J37" t="inlineStr">
        <is>
          <t>陈楷</t>
        </is>
      </c>
      <c r="K37" t="inlineStr">
        <is>
          <t>市区城南工作站</t>
        </is>
      </c>
      <c r="L37" t="inlineStr">
        <is>
          <t>市区</t>
        </is>
      </c>
      <c r="M37" t="inlineStr">
        <is>
          <t>20260801214411X851868776</t>
        </is>
      </c>
      <c r="N37" t="inlineStr">
        <is>
          <t>CMCC-CZ-TSCLX-20260801-036817</t>
        </is>
      </c>
      <c r="O37" t="inlineStr">
        <is>
          <t>潮州</t>
        </is>
      </c>
      <c r="P37" t="inlineStr">
        <is>
          <t>湘桥区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46237.00651620371</v>
      </c>
      <c r="D38" t="inlineStr">
        <is>
          <t>否</t>
        </is>
      </c>
      <c r="E38" s="53" t="n">
        <v>46236.67318287037</v>
      </c>
      <c r="F38" s="54">
        <f>(NOW()-E38)*24</f>
        <v/>
      </c>
      <c r="G38" t="inlineStr">
        <is>
          <t>13553796375</t>
        </is>
      </c>
      <c r="H38" t="inlineStr">
        <is>
          <t>2026-08-02 14:09:23</t>
        </is>
      </c>
      <c r="I38" t="inlineStr">
        <is>
          <t>潮州市潮安区金石镇金石北网格鹳焦路远光村</t>
        </is>
      </c>
      <c r="J38" t="inlineStr">
        <is>
          <t>林彬举</t>
        </is>
      </c>
      <c r="K38" t="inlineStr">
        <is>
          <t>高铁三镇工作站</t>
        </is>
      </c>
      <c r="L38" t="inlineStr">
        <is>
          <t>潮安</t>
        </is>
      </c>
      <c r="M38" t="inlineStr">
        <is>
          <t>20260801214920X160789822</t>
        </is>
      </c>
      <c r="N38" t="inlineStr">
        <is>
          <t>CMCC-CZ-TSCLX-20260801-032465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46236.91369212963</v>
      </c>
      <c r="D39" t="inlineStr">
        <is>
          <t>是</t>
        </is>
      </c>
      <c r="E39" s="53" t="n">
        <v>46236.58035879629</v>
      </c>
      <c r="F39" s="54">
        <f>(NOW()-E39)*24</f>
        <v/>
      </c>
      <c r="G39" t="inlineStr">
        <is>
          <t>13828351902</t>
        </is>
      </c>
      <c r="H39" t="inlineStr">
        <is>
          <t>2026-08-02 11:55:43</t>
        </is>
      </c>
      <c r="I39" t="inlineStr">
        <is>
          <t>潮州市湘桥区凤新街道春光网格凤园路花园村</t>
        </is>
      </c>
      <c r="J39" t="inlineStr">
        <is>
          <t>徐建章</t>
        </is>
      </c>
      <c r="K39" t="inlineStr">
        <is>
          <t>市区城北工作站</t>
        </is>
      </c>
      <c r="L39" t="inlineStr">
        <is>
          <t>市区</t>
        </is>
      </c>
      <c r="M39" t="inlineStr">
        <is>
          <t>20260801215334X414667607</t>
        </is>
      </c>
      <c r="N39" t="inlineStr">
        <is>
          <t>CMCC-CZ-TSCLX-20260801-028135</t>
        </is>
      </c>
      <c r="O39" t="inlineStr">
        <is>
          <t>潮州</t>
        </is>
      </c>
      <c r="P39" t="inlineStr">
        <is>
          <t>湘桥区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46236.91622685185</v>
      </c>
      <c r="D40" t="inlineStr">
        <is>
          <t>是</t>
        </is>
      </c>
      <c r="E40" s="53" t="n">
        <v>46236.58289351852</v>
      </c>
      <c r="F40" s="54">
        <f>(NOW()-E40)*24</f>
        <v/>
      </c>
      <c r="G40" t="inlineStr">
        <is>
          <t>15976397647</t>
        </is>
      </c>
      <c r="H40" t="inlineStr">
        <is>
          <t>2026-08-02 11:59:22</t>
        </is>
      </c>
      <c r="I40" t="inlineStr">
        <is>
          <t>潮州市湘桥区磷溪镇磷溪溪口网格磷溪大道溪口四村</t>
        </is>
      </c>
      <c r="J40" t="inlineStr">
        <is>
          <t>刘广锋</t>
        </is>
      </c>
      <c r="K40" t="inlineStr">
        <is>
          <t>磷官铁工作站</t>
        </is>
      </c>
      <c r="L40" t="inlineStr">
        <is>
          <t>市区</t>
        </is>
      </c>
      <c r="M40" t="inlineStr">
        <is>
          <t>20260801215904X744126869</t>
        </is>
      </c>
      <c r="N40" t="inlineStr">
        <is>
          <t>CMCC-CZ-TSCLX-20260801-033148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46236.8704050926</v>
      </c>
      <c r="D41" t="inlineStr">
        <is>
          <t>是</t>
        </is>
      </c>
      <c r="E41" s="53" t="n">
        <v>46236.53707175926</v>
      </c>
      <c r="F41" s="54">
        <f>(NOW()-E41)*24</f>
        <v/>
      </c>
      <c r="G41" t="inlineStr">
        <is>
          <t>18025718668</t>
        </is>
      </c>
      <c r="H41" t="inlineStr">
        <is>
          <t>2026-08-02 10:53:23</t>
        </is>
      </c>
      <c r="I41" t="inlineStr">
        <is>
          <t>潮州市湘桥区凤新街道凤新网格绿榕北路万绿花园【可装2000M】</t>
        </is>
      </c>
      <c r="J41" t="inlineStr">
        <is>
          <t>张泽鸿</t>
        </is>
      </c>
      <c r="K41" t="inlineStr">
        <is>
          <t>市区城北工作站</t>
        </is>
      </c>
      <c r="L41" t="inlineStr">
        <is>
          <t>市区</t>
        </is>
      </c>
      <c r="M41" t="inlineStr">
        <is>
          <t>20260801225412X525627360</t>
        </is>
      </c>
      <c r="N41" t="inlineStr">
        <is>
          <t>CMCC-CZ-TSCLX-20260801-032322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46236.87313657408</v>
      </c>
      <c r="D42" t="inlineStr">
        <is>
          <t>是</t>
        </is>
      </c>
      <c r="E42" s="53" t="n">
        <v>46236.53980324074</v>
      </c>
      <c r="F42" s="54">
        <f>(NOW()-E42)*24</f>
        <v/>
      </c>
      <c r="G42" t="inlineStr">
        <is>
          <t>15113743350</t>
        </is>
      </c>
      <c r="H42" t="inlineStr">
        <is>
          <t>2026-08-02 10:57:19</t>
        </is>
      </c>
      <c r="I42" t="inlineStr">
        <is>
          <t>潮州市潮安区彩塘镇金砂网格彩金路金砂一村</t>
        </is>
      </c>
      <c r="J42" t="inlineStr">
        <is>
          <t>陈镇雄</t>
        </is>
      </c>
      <c r="K42" t="inlineStr">
        <is>
          <t>彩塘东凤工作站</t>
        </is>
      </c>
      <c r="L42" t="inlineStr">
        <is>
          <t>潮安</t>
        </is>
      </c>
      <c r="M42" t="inlineStr">
        <is>
          <t>20260801230145X505284631</t>
        </is>
      </c>
      <c r="N42" t="inlineStr">
        <is>
          <t>CMCC-CZ-TSCLX-20260801-031287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A43" t="inlineStr">
        <is>
          <t>未参评好</t>
        </is>
      </c>
      <c r="B43" t="inlineStr">
        <is>
          <t>是</t>
        </is>
      </c>
      <c r="C43" s="53" t="n">
        <v>46236.88842592593</v>
      </c>
      <c r="D43" t="inlineStr">
        <is>
          <t>是</t>
        </is>
      </c>
      <c r="E43" s="53" t="n">
        <v>46236.55509259259</v>
      </c>
      <c r="F43" s="54">
        <f>(NOW()-E43)*24</f>
        <v/>
      </c>
      <c r="G43" t="inlineStr">
        <is>
          <t>13539364736</t>
        </is>
      </c>
      <c r="H43" t="inlineStr">
        <is>
          <t>2026-08-02 11:19:20</t>
        </is>
      </c>
      <c r="I43" t="inlineStr">
        <is>
          <t>潮州市饶平县黄冈镇中心网格沿河北路沿河北路片区（三）</t>
        </is>
      </c>
      <c r="J43" t="inlineStr">
        <is>
          <t>刘春辉</t>
        </is>
      </c>
      <c r="K43" t="inlineStr">
        <is>
          <t>饶平城区工作站</t>
        </is>
      </c>
      <c r="L43" t="inlineStr">
        <is>
          <t>饶平</t>
        </is>
      </c>
      <c r="M43" t="inlineStr">
        <is>
          <t>20260801231542X342374653</t>
        </is>
      </c>
      <c r="N43" t="inlineStr">
        <is>
          <t>CMCC-CZ-TSCLX-20260801-032484</t>
        </is>
      </c>
      <c r="O43" t="inlineStr">
        <is>
          <t>潮州</t>
        </is>
      </c>
      <c r="P43" t="inlineStr">
        <is>
          <t>饶平县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未收到信息</t>
        </is>
      </c>
    </row>
    <row r="44" ht="68" customHeight="1" s="1">
      <c r="B44" t="inlineStr">
        <is>
          <t>是</t>
        </is>
      </c>
      <c r="C44" s="53" t="n">
        <v>46236.93689814815</v>
      </c>
      <c r="D44" t="inlineStr">
        <is>
          <t>是</t>
        </is>
      </c>
      <c r="E44" s="53" t="n">
        <v>46236.60356481482</v>
      </c>
      <c r="F44" s="54">
        <f>(NOW()-E44)*24</f>
        <v/>
      </c>
      <c r="G44" t="inlineStr">
        <is>
          <t>13435561843</t>
        </is>
      </c>
      <c r="H44" t="inlineStr">
        <is>
          <t>2026-08-02 12:29:08</t>
        </is>
      </c>
      <c r="I44" t="inlineStr">
        <is>
          <t>潮州市湘桥区桥东街道恒大城网格金碧路碧桂园翰林府</t>
        </is>
      </c>
      <c r="J44" t="inlineStr">
        <is>
          <t>高科文</t>
        </is>
      </c>
      <c r="K44" t="inlineStr">
        <is>
          <t>韩江新城工作站</t>
        </is>
      </c>
      <c r="L44" t="inlineStr">
        <is>
          <t>市区</t>
        </is>
      </c>
      <c r="M44" t="inlineStr">
        <is>
          <t>20260801232811X913968500</t>
        </is>
      </c>
      <c r="N44" t="inlineStr">
        <is>
          <t>CMCC-CZ-TSCLX-20260801-031520</t>
        </is>
      </c>
      <c r="O44" t="inlineStr">
        <is>
          <t>潮州</t>
        </is>
      </c>
      <c r="P44" t="inlineStr">
        <is>
          <t>湘桥区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46236.92020833334</v>
      </c>
      <c r="D45" t="inlineStr">
        <is>
          <t>是</t>
        </is>
      </c>
      <c r="E45" s="53" t="n">
        <v>46236.586875</v>
      </c>
      <c r="F45" s="54">
        <f>(NOW()-E45)*24</f>
        <v/>
      </c>
      <c r="G45" t="inlineStr">
        <is>
          <t>13531545185</t>
        </is>
      </c>
      <c r="H45" t="inlineStr">
        <is>
          <t>2026-08-02 12:05:06</t>
        </is>
      </c>
      <c r="I45" t="inlineStr">
        <is>
          <t>潮州市潮安区彩塘镇金砂网格彩金路benews美丽心情微社区写字楼</t>
        </is>
      </c>
      <c r="J45" t="inlineStr">
        <is>
          <t>郑时茂</t>
        </is>
      </c>
      <c r="K45" t="inlineStr">
        <is>
          <t>彩塘东凤工作站</t>
        </is>
      </c>
      <c r="L45" t="inlineStr">
        <is>
          <t>潮安</t>
        </is>
      </c>
      <c r="M45" t="inlineStr">
        <is>
          <t>20260801235949X989182527</t>
        </is>
      </c>
      <c r="N45" t="inlineStr">
        <is>
          <t>CMCC-CZ-TSCLX-20260801-028176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46236.85813657408</v>
      </c>
      <c r="D46" t="inlineStr">
        <is>
          <t>是</t>
        </is>
      </c>
      <c r="E46" s="53" t="n">
        <v>46236.52480324074</v>
      </c>
      <c r="F46" s="54">
        <f>(NOW()-E46)*24</f>
        <v/>
      </c>
      <c r="G46" t="inlineStr">
        <is>
          <t>13827347270</t>
        </is>
      </c>
      <c r="H46" t="inlineStr">
        <is>
          <t>2026-08-02 10:35:43</t>
        </is>
      </c>
      <c r="I46" t="inlineStr">
        <is>
          <t>潮州市潮安区江东镇江东南网格中直路红砂村</t>
        </is>
      </c>
      <c r="J46" t="inlineStr">
        <is>
          <t>黄伟河</t>
        </is>
      </c>
      <c r="K46" t="inlineStr">
        <is>
          <t>江东龙湖工作站</t>
        </is>
      </c>
      <c r="L46" t="inlineStr">
        <is>
          <t>潮安</t>
        </is>
      </c>
      <c r="M46" t="inlineStr">
        <is>
          <t>20260802000245X165004548</t>
        </is>
      </c>
      <c r="N46" t="inlineStr">
        <is>
          <t>CMCC-CZ-TSCLX-20260802-000601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46236.90923611111</v>
      </c>
      <c r="D47" t="inlineStr">
        <is>
          <t>是</t>
        </is>
      </c>
      <c r="E47" s="53" t="n">
        <v>46236.57590277777</v>
      </c>
      <c r="F47" s="54">
        <f>(NOW()-E47)*24</f>
        <v/>
      </c>
      <c r="G47" t="inlineStr">
        <is>
          <t>15919540590</t>
        </is>
      </c>
      <c r="H47" t="inlineStr">
        <is>
          <t>2026-08-02 11:49:18</t>
        </is>
      </c>
      <c r="I47" t="inlineStr">
        <is>
          <t>潮州市湘桥区城西街道吉利网格吉利街吉利村</t>
        </is>
      </c>
      <c r="J47" t="inlineStr">
        <is>
          <t>陈涛</t>
        </is>
      </c>
      <c r="K47" t="inlineStr">
        <is>
          <t>市区城南工作站</t>
        </is>
      </c>
      <c r="L47" t="inlineStr">
        <is>
          <t>市区</t>
        </is>
      </c>
      <c r="M47" t="inlineStr">
        <is>
          <t>20260802075929X769863564</t>
        </is>
      </c>
      <c r="N47" t="inlineStr">
        <is>
          <t>CMCC-CZ-TSCLX-20260802-006210</t>
        </is>
      </c>
      <c r="O47" t="inlineStr">
        <is>
          <t>潮州</t>
        </is>
      </c>
      <c r="P47" t="inlineStr">
        <is>
          <t>湘桥区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46237.00221064815</v>
      </c>
      <c r="D48" t="inlineStr">
        <is>
          <t>否</t>
        </is>
      </c>
      <c r="E48" s="53" t="n">
        <v>46236.66887731481</v>
      </c>
      <c r="F48" s="54">
        <f>(NOW()-E48)*24</f>
        <v/>
      </c>
      <c r="G48" t="inlineStr">
        <is>
          <t>15919510461</t>
        </is>
      </c>
      <c r="H48" t="inlineStr">
        <is>
          <t>2026-08-02 14:03:11</t>
        </is>
      </c>
      <c r="I48" t="inlineStr">
        <is>
          <t>潮州市湘桥区凤新街道凤山网格凤园路凤山村</t>
        </is>
      </c>
      <c r="J48" t="inlineStr">
        <is>
          <t>王锐嘉</t>
        </is>
      </c>
      <c r="K48" t="inlineStr">
        <is>
          <t>市区城北工作站</t>
        </is>
      </c>
      <c r="L48" t="inlineStr">
        <is>
          <t>市区</t>
        </is>
      </c>
      <c r="M48" t="inlineStr">
        <is>
          <t>20260802081940X980997451</t>
        </is>
      </c>
      <c r="N48" t="inlineStr">
        <is>
          <t>CMCC-CZ-TSCLX-20260802-004817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46236.86335648148</v>
      </c>
      <c r="D49" t="inlineStr">
        <is>
          <t>是</t>
        </is>
      </c>
      <c r="E49" s="53" t="n">
        <v>46236.53002314815</v>
      </c>
      <c r="F49" s="54">
        <f>(NOW()-E49)*24</f>
        <v/>
      </c>
      <c r="G49" t="inlineStr">
        <is>
          <t>13531536374</t>
        </is>
      </c>
      <c r="H49" t="inlineStr">
        <is>
          <t>2026-08-02 10:43:14</t>
        </is>
      </c>
      <c r="I49" t="inlineStr">
        <is>
          <t>潮州市潮安区彩塘镇彩塘宏安网格红旗路红旗村</t>
        </is>
      </c>
      <c r="J49" t="inlineStr">
        <is>
          <t>杨泽伟</t>
        </is>
      </c>
      <c r="K49" t="inlineStr">
        <is>
          <t>彩塘东凤工作站</t>
        </is>
      </c>
      <c r="L49" t="inlineStr">
        <is>
          <t>潮安</t>
        </is>
      </c>
      <c r="M49" t="inlineStr">
        <is>
          <t>20260802082454X294580641</t>
        </is>
      </c>
      <c r="N49" t="inlineStr">
        <is>
          <t>CMCC-CZ-TSCLX-20260802-000220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46236.93575231481</v>
      </c>
      <c r="D50" t="inlineStr">
        <is>
          <t>是</t>
        </is>
      </c>
      <c r="E50" s="53" t="n">
        <v>46236.60241898148</v>
      </c>
      <c r="F50" s="54">
        <f>(NOW()-E50)*24</f>
        <v/>
      </c>
      <c r="G50" t="inlineStr">
        <is>
          <t>13502504132</t>
        </is>
      </c>
      <c r="H50" t="inlineStr">
        <is>
          <t>2026-08-02 12:27:29</t>
        </is>
      </c>
      <c r="I50" t="inlineStr">
        <is>
          <t>潮州市潮安区金石镇金石北网格鹳焦路远光村</t>
        </is>
      </c>
      <c r="J50" t="inlineStr">
        <is>
          <t>林彬举</t>
        </is>
      </c>
      <c r="K50" t="inlineStr">
        <is>
          <t>高铁三镇工作站</t>
        </is>
      </c>
      <c r="L50" t="inlineStr">
        <is>
          <t>潮安</t>
        </is>
      </c>
      <c r="M50" t="inlineStr">
        <is>
          <t>20260802083535X935628256</t>
        </is>
      </c>
      <c r="N50" t="inlineStr">
        <is>
          <t>CMCC-CZ-TSCLX-20260802-005437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46236.90934027778</v>
      </c>
      <c r="D51" t="inlineStr">
        <is>
          <t>是</t>
        </is>
      </c>
      <c r="E51" s="53" t="n">
        <v>46236.57600694444</v>
      </c>
      <c r="F51" s="54">
        <f>(NOW()-E51)*24</f>
        <v/>
      </c>
      <c r="G51" t="inlineStr">
        <is>
          <t>13413739198</t>
        </is>
      </c>
      <c r="H51" t="inlineStr">
        <is>
          <t>2026-08-02 11:49:27</t>
        </is>
      </c>
      <c r="I51" t="inlineStr">
        <is>
          <t>潮州市潮安区东凤镇东凤南网格龙华路仙桥村</t>
        </is>
      </c>
      <c r="J51" t="inlineStr">
        <is>
          <t>沈胜辉</t>
        </is>
      </c>
      <c r="M51" t="inlineStr">
        <is>
          <t>20260802091038X384067390</t>
        </is>
      </c>
      <c r="N51" t="inlineStr">
        <is>
          <t>CMCC-CZ-TSCLX-20260802-000428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46236.85635416667</v>
      </c>
      <c r="D52" t="inlineStr">
        <is>
          <t>是</t>
        </is>
      </c>
      <c r="E52" s="53" t="n">
        <v>46236.52302083333</v>
      </c>
      <c r="F52" s="54">
        <f>(NOW()-E52)*24</f>
        <v/>
      </c>
      <c r="G52" t="inlineStr">
        <is>
          <t>13902795320</t>
        </is>
      </c>
      <c r="H52" t="inlineStr">
        <is>
          <t>2026-08-02 10:33:09</t>
        </is>
      </c>
      <c r="I52" t="inlineStr">
        <is>
          <t>潮州市饶平县新丰镇网格334省道楼仔村</t>
        </is>
      </c>
      <c r="J52" t="inlineStr">
        <is>
          <t>詹蔚均</t>
        </is>
      </c>
      <c r="K52" t="inlineStr">
        <is>
          <t>饶平北片工作站</t>
        </is>
      </c>
      <c r="L52" t="inlineStr">
        <is>
          <t>饶平</t>
        </is>
      </c>
      <c r="M52" t="inlineStr">
        <is>
          <t>20260802091919X559252334</t>
        </is>
      </c>
      <c r="N52" t="inlineStr">
        <is>
          <t>CMCC-CZ-TSCLX-20260802-007853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46236.90365740741</v>
      </c>
      <c r="D53" t="inlineStr">
        <is>
          <t>是</t>
        </is>
      </c>
      <c r="E53" s="53" t="n">
        <v>46236.57032407408</v>
      </c>
      <c r="F53" s="54">
        <f>(NOW()-E53)*24</f>
        <v/>
      </c>
      <c r="G53" t="inlineStr">
        <is>
          <t>13502632076</t>
        </is>
      </c>
      <c r="H53" t="inlineStr">
        <is>
          <t>2026-08-02 11:41:16</t>
        </is>
      </c>
      <c r="I53" t="inlineStr">
        <is>
          <t>潮州市湘桥区凤新街道南国网格奎元北街粤海花园B区</t>
        </is>
      </c>
      <c r="J53" t="inlineStr">
        <is>
          <t>陈诗俊</t>
        </is>
      </c>
      <c r="K53" t="inlineStr">
        <is>
          <t>市区城南工作站</t>
        </is>
      </c>
      <c r="L53" t="inlineStr">
        <is>
          <t>市区</t>
        </is>
      </c>
      <c r="M53" t="inlineStr">
        <is>
          <t>20260802092452X892762254</t>
        </is>
      </c>
      <c r="N53" t="inlineStr">
        <is>
          <t>CMCC-CZ-TSCLX-20260802-005868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46236.85784722222</v>
      </c>
      <c r="D54" t="inlineStr">
        <is>
          <t>是</t>
        </is>
      </c>
      <c r="E54" s="53" t="n">
        <v>46236.52451388889</v>
      </c>
      <c r="F54" s="54">
        <f>(NOW()-E54)*24</f>
        <v/>
      </c>
      <c r="G54" t="inlineStr">
        <is>
          <t>15994966812</t>
        </is>
      </c>
      <c r="H54" t="inlineStr">
        <is>
          <t>2026-08-02 10:35:18</t>
        </is>
      </c>
      <c r="I54" t="inlineStr">
        <is>
          <t>潮州市潮安区枫溪镇云英路网格潮汕公路全福村【可装2000M】</t>
        </is>
      </c>
      <c r="J54" t="inlineStr">
        <is>
          <t>陈丹华</t>
        </is>
      </c>
      <c r="K54" t="inlineStr">
        <is>
          <t>瓷都枫溪工作站</t>
        </is>
      </c>
      <c r="L54" t="inlineStr">
        <is>
          <t>市区</t>
        </is>
      </c>
      <c r="M54" t="inlineStr">
        <is>
          <t>20260802092620X980943346</t>
        </is>
      </c>
      <c r="N54" t="inlineStr">
        <is>
          <t>CMCC-CZ-TSCLX-20260802-005871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46236.90923611111</v>
      </c>
      <c r="D55" t="inlineStr">
        <is>
          <t>是</t>
        </is>
      </c>
      <c r="E55" s="53" t="n">
        <v>46236.57590277777</v>
      </c>
      <c r="F55" s="54">
        <f>(NOW()-E55)*24</f>
        <v/>
      </c>
      <c r="G55" t="inlineStr">
        <is>
          <t>13671405325</t>
        </is>
      </c>
      <c r="H55" t="inlineStr">
        <is>
          <t>2026-08-02 11:49:18</t>
        </is>
      </c>
      <c r="I55" t="inlineStr">
        <is>
          <t>潮州市潮安区沙溪镇沙溪西网格中明路高一村</t>
        </is>
      </c>
      <c r="J55" t="inlineStr">
        <is>
          <t>蔡秋明</t>
        </is>
      </c>
      <c r="K55" t="inlineStr">
        <is>
          <t>高铁三镇工作站</t>
        </is>
      </c>
      <c r="L55" t="inlineStr">
        <is>
          <t>潮安</t>
        </is>
      </c>
      <c r="M55" t="inlineStr">
        <is>
          <t>20260802094825X305178511</t>
        </is>
      </c>
      <c r="N55" t="inlineStr">
        <is>
          <t>CMCC-CZ-TSCLX-20260802-005078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A56" t="inlineStr">
        <is>
          <t>已参评好</t>
        </is>
      </c>
      <c r="B56" t="inlineStr">
        <is>
          <t>是</t>
        </is>
      </c>
      <c r="C56" s="53" t="n">
        <v>46236.91096064815</v>
      </c>
      <c r="D56" t="inlineStr">
        <is>
          <t>是</t>
        </is>
      </c>
      <c r="E56" s="53" t="n">
        <v>46236.57762731481</v>
      </c>
      <c r="F56" s="54">
        <f>(NOW()-E56)*24</f>
        <v/>
      </c>
      <c r="G56" t="inlineStr">
        <is>
          <t>15919552033</t>
        </is>
      </c>
      <c r="H56" t="inlineStr">
        <is>
          <t>2026-08-02 11:51:47</t>
        </is>
      </c>
      <c r="I56" t="inlineStr">
        <is>
          <t>潮州市饶平县汫洲镇网格085县道下水利片区</t>
        </is>
      </c>
      <c r="J56" t="inlineStr">
        <is>
          <t>麦煌圳</t>
        </is>
      </c>
      <c r="K56" t="inlineStr">
        <is>
          <t>饶平西片工作站</t>
        </is>
      </c>
      <c r="L56" t="inlineStr">
        <is>
          <t>饶平</t>
        </is>
      </c>
      <c r="M56" t="inlineStr">
        <is>
          <t>20260802095031X431593749</t>
        </is>
      </c>
      <c r="N56" t="inlineStr">
        <is>
          <t>CMCC-CZ-TSCLX-20260802-001876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参评好</t>
        </is>
      </c>
    </row>
    <row r="57" ht="68" customHeight="1" s="1">
      <c r="B57" t="inlineStr">
        <is>
          <t>是</t>
        </is>
      </c>
      <c r="C57" s="53" t="n">
        <v>46236.90222222222</v>
      </c>
      <c r="D57" t="inlineStr">
        <is>
          <t>是</t>
        </is>
      </c>
      <c r="E57" s="53" t="n">
        <v>46236.56888888889</v>
      </c>
      <c r="F57" s="54">
        <f>(NOW()-E57)*24</f>
        <v/>
      </c>
      <c r="G57" t="inlineStr">
        <is>
          <t>13715795136</t>
        </is>
      </c>
      <c r="H57" t="inlineStr">
        <is>
          <t>2026-08-02 11:39:12</t>
        </is>
      </c>
      <c r="I57" t="inlineStr">
        <is>
          <t>潮州市湘桥区西新街道前后街网格建兴街建安花园</t>
        </is>
      </c>
      <c r="J57" t="inlineStr">
        <is>
          <t>许秋跃</t>
        </is>
      </c>
      <c r="K57" t="inlineStr">
        <is>
          <t>市区城南工作站</t>
        </is>
      </c>
      <c r="L57" t="inlineStr">
        <is>
          <t>市区</t>
        </is>
      </c>
      <c r="M57" t="inlineStr">
        <is>
          <t>20260802100306X186899423</t>
        </is>
      </c>
      <c r="N57" t="inlineStr">
        <is>
          <t>CMCC-CZ-TSCLX-20260802-002294</t>
        </is>
      </c>
      <c r="O57" t="inlineStr">
        <is>
          <t>潮州</t>
        </is>
      </c>
      <c r="P57" t="inlineStr">
        <is>
          <t>湘桥区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46237.00802083333</v>
      </c>
      <c r="D58" t="inlineStr">
        <is>
          <t>否</t>
        </is>
      </c>
      <c r="E58" s="53" t="n">
        <v>46236.6746875</v>
      </c>
      <c r="F58" s="54">
        <f>(NOW()-E58)*24</f>
        <v/>
      </c>
      <c r="G58" t="inlineStr">
        <is>
          <t>13632011927</t>
        </is>
      </c>
      <c r="H58" t="inlineStr">
        <is>
          <t>2026-08-02 14:11:33</t>
        </is>
      </c>
      <c r="I58" t="inlineStr">
        <is>
          <t>潮州市潮安区江东镇江东南网格319乡道谢渡村</t>
        </is>
      </c>
      <c r="J58" t="inlineStr">
        <is>
          <t>黄伟河</t>
        </is>
      </c>
      <c r="K58" t="inlineStr">
        <is>
          <t>江东龙湖工作站</t>
        </is>
      </c>
      <c r="L58" t="inlineStr">
        <is>
          <t>潮安</t>
        </is>
      </c>
      <c r="M58" t="inlineStr">
        <is>
          <t>20260802103729X249741813</t>
        </is>
      </c>
      <c r="N58" t="inlineStr">
        <is>
          <t>CMCC-CZ-TSCLX-20260802-001545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46236.93003472222</v>
      </c>
      <c r="D59" t="inlineStr">
        <is>
          <t>是</t>
        </is>
      </c>
      <c r="E59" s="53" t="n">
        <v>46236.59670138889</v>
      </c>
      <c r="F59" s="54">
        <f>(NOW()-E59)*24</f>
        <v/>
      </c>
      <c r="G59" t="inlineStr">
        <is>
          <t>13421055777</t>
        </is>
      </c>
      <c r="H59" t="inlineStr">
        <is>
          <t>2026-08-02 12:19:15</t>
        </is>
      </c>
      <c r="I59" t="inlineStr">
        <is>
          <t>潮州市潮安区沙溪镇沙溪东网格镜鸿路上西林村</t>
        </is>
      </c>
      <c r="J59" t="inlineStr">
        <is>
          <t>陈涛22</t>
        </is>
      </c>
      <c r="K59" t="inlineStr">
        <is>
          <t>高铁三镇工作站</t>
        </is>
      </c>
      <c r="L59" t="inlineStr">
        <is>
          <t>潮安</t>
        </is>
      </c>
      <c r="M59" t="inlineStr">
        <is>
          <t>20260802103839X319087772</t>
        </is>
      </c>
      <c r="N59" t="inlineStr">
        <is>
          <t>CMCC-CZ-TSCLX-20260802-007291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46237.00819444445</v>
      </c>
      <c r="D60" t="inlineStr">
        <is>
          <t>否</t>
        </is>
      </c>
      <c r="E60" s="53" t="n">
        <v>46236.67486111111</v>
      </c>
      <c r="F60" s="54">
        <f>(NOW()-E60)*24</f>
        <v/>
      </c>
      <c r="G60" t="inlineStr">
        <is>
          <t>13502628667</t>
        </is>
      </c>
      <c r="H60" t="inlineStr">
        <is>
          <t>2026-08-02 14:11:48</t>
        </is>
      </c>
      <c r="I60" t="inlineStr">
        <is>
          <t>潮州市湘桥区桥东街道恒大城网格金碧路恒大城</t>
        </is>
      </c>
      <c r="J60" t="inlineStr">
        <is>
          <t>林思捷</t>
        </is>
      </c>
      <c r="K60" t="inlineStr">
        <is>
          <t>韩江新城工作站</t>
        </is>
      </c>
      <c r="L60" t="inlineStr">
        <is>
          <t>市区</t>
        </is>
      </c>
      <c r="M60" t="inlineStr">
        <is>
          <t>20260802101404X844688271</t>
        </is>
      </c>
      <c r="N60" t="inlineStr">
        <is>
          <t>CMCC-CZ-TSCLX-20260802-000799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46236.94243055556</v>
      </c>
      <c r="D61" t="inlineStr">
        <is>
          <t>是</t>
        </is>
      </c>
      <c r="E61" s="53" t="n">
        <v>46236.60909722222</v>
      </c>
      <c r="F61" s="54">
        <f>(NOW()-E61)*24</f>
        <v/>
      </c>
      <c r="G61" t="inlineStr">
        <is>
          <t>13539376333</t>
        </is>
      </c>
      <c r="H61" t="inlineStr">
        <is>
          <t>2026-08-02 12:37:06</t>
        </is>
      </c>
      <c r="I61" t="inlineStr">
        <is>
          <t>潮州市饶平县上饶镇一网格334省道茂芝片区</t>
        </is>
      </c>
      <c r="J61" t="inlineStr">
        <is>
          <t>张世墩</t>
        </is>
      </c>
      <c r="K61" t="inlineStr">
        <is>
          <t>饶平北片工作站</t>
        </is>
      </c>
      <c r="L61" t="inlineStr">
        <is>
          <t>饶平</t>
        </is>
      </c>
      <c r="M61" t="inlineStr">
        <is>
          <t>20260802101631X991239471</t>
        </is>
      </c>
      <c r="N61" t="inlineStr">
        <is>
          <t>CMCC-CZ-TSCLX-20260802-008267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46237.00439814815</v>
      </c>
      <c r="D62" t="inlineStr">
        <is>
          <t>否</t>
        </is>
      </c>
      <c r="E62" s="53" t="n">
        <v>46236.67106481481</v>
      </c>
      <c r="F62" s="54">
        <f>(NOW()-E62)*24</f>
        <v/>
      </c>
      <c r="G62" t="inlineStr">
        <is>
          <t>13553725151</t>
        </is>
      </c>
      <c r="H62" t="inlineStr">
        <is>
          <t>2026-08-02 14:06:20</t>
        </is>
      </c>
      <c r="I62" t="inlineStr">
        <is>
          <t>潮州市湘桥区意溪镇坝街网格意东一路上津村</t>
        </is>
      </c>
      <c r="J62" t="inlineStr">
        <is>
          <t>邱培烁</t>
        </is>
      </c>
      <c r="K62" t="inlineStr">
        <is>
          <t>韩江新城工作站</t>
        </is>
      </c>
      <c r="L62" t="inlineStr">
        <is>
          <t>市区</t>
        </is>
      </c>
      <c r="M62" t="inlineStr">
        <is>
          <t>20260802102146X306656918</t>
        </is>
      </c>
      <c r="N62" t="inlineStr">
        <is>
          <t>CMCC-CZ-TSCLX-20260802-004116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46237.00909722222</v>
      </c>
      <c r="D63" t="inlineStr">
        <is>
          <t>否</t>
        </is>
      </c>
      <c r="E63" s="53" t="n">
        <v>46236.67576388889</v>
      </c>
      <c r="F63" s="54">
        <f>(NOW()-E63)*24</f>
        <v/>
      </c>
      <c r="G63" t="inlineStr">
        <is>
          <t>13671417927</t>
        </is>
      </c>
      <c r="H63" t="inlineStr">
        <is>
          <t>2026-08-02 14:13:06</t>
        </is>
      </c>
      <c r="I63" t="inlineStr">
        <is>
          <t>潮州市潮安区浮洋镇浮洋南网格庵后路庵后村</t>
        </is>
      </c>
      <c r="J63" t="inlineStr">
        <is>
          <t>卢楚佳</t>
        </is>
      </c>
      <c r="K63" t="inlineStr">
        <is>
          <t>浮洋网格</t>
        </is>
      </c>
      <c r="M63" t="inlineStr">
        <is>
          <t>20260802102707X627717593</t>
        </is>
      </c>
      <c r="N63" t="inlineStr">
        <is>
          <t>CMCC-CZ-TSCLX-20260802-009818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46236.860625</v>
      </c>
      <c r="D64" t="inlineStr">
        <is>
          <t>是</t>
        </is>
      </c>
      <c r="E64" s="53" t="n">
        <v>46236.52729166667</v>
      </c>
      <c r="F64" s="54">
        <f>(NOW()-E64)*24</f>
        <v/>
      </c>
      <c r="G64" t="inlineStr">
        <is>
          <t>13531590059</t>
        </is>
      </c>
      <c r="H64" t="inlineStr">
        <is>
          <t>2026-08-02 10:39:18</t>
        </is>
      </c>
      <c r="I64" t="inlineStr">
        <is>
          <t>潮州市湘桥区太平街道环城网格开元路义安片区</t>
        </is>
      </c>
      <c r="J64" t="inlineStr">
        <is>
          <t>冯段</t>
        </is>
      </c>
      <c r="M64" t="inlineStr">
        <is>
          <t>20260801113839X519295272</t>
        </is>
      </c>
      <c r="N64" t="inlineStr">
        <is>
          <t>CMCC-CZ-TSCLX-20260802-001131</t>
        </is>
      </c>
      <c r="O64" t="inlineStr">
        <is>
          <t>潮州</t>
        </is>
      </c>
      <c r="P64" t="inlineStr">
        <is>
          <t>湘桥区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46237.00646990741</v>
      </c>
      <c r="D65" t="inlineStr">
        <is>
          <t>否</t>
        </is>
      </c>
      <c r="E65" s="53" t="n">
        <v>46236.67313657407</v>
      </c>
      <c r="F65" s="54">
        <f>(NOW()-E65)*24</f>
        <v/>
      </c>
      <c r="G65" t="inlineStr">
        <is>
          <t>18823506706</t>
        </is>
      </c>
      <c r="H65" t="inlineStr">
        <is>
          <t>2026-08-02 14:09:19</t>
        </is>
      </c>
      <c r="I65" t="inlineStr">
        <is>
          <t>潮州市饶平县樟溪镇网格084县道龙光村</t>
        </is>
      </c>
      <c r="J65" t="inlineStr">
        <is>
          <t>林孝展</t>
        </is>
      </c>
      <c r="K65" t="inlineStr">
        <is>
          <t>饶平中片工作站</t>
        </is>
      </c>
      <c r="L65" t="inlineStr">
        <is>
          <t>饶平</t>
        </is>
      </c>
      <c r="M65" t="inlineStr">
        <is>
          <t>20260802104530X730154764</t>
        </is>
      </c>
      <c r="N65" t="inlineStr">
        <is>
          <t>CMCC-CZ-TSCLX-20260802-010428</t>
        </is>
      </c>
      <c r="O65" t="inlineStr">
        <is>
          <t>潮州</t>
        </is>
      </c>
      <c r="P65" t="inlineStr">
        <is>
          <t>饶平县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46236.93427083334</v>
      </c>
      <c r="D66" t="inlineStr">
        <is>
          <t>是</t>
        </is>
      </c>
      <c r="E66" s="53" t="n">
        <v>46236.6009375</v>
      </c>
      <c r="F66" s="54">
        <f>(NOW()-E66)*24</f>
        <v/>
      </c>
      <c r="G66" t="inlineStr">
        <is>
          <t>15812659461</t>
        </is>
      </c>
      <c r="H66" t="inlineStr">
        <is>
          <t>2026-08-02 12:25:21</t>
        </is>
      </c>
      <c r="I66" t="inlineStr">
        <is>
          <t>潮州市湘桥区凤新街道陈桥网格永安路后人家活动中心光交</t>
        </is>
      </c>
      <c r="J66" t="inlineStr">
        <is>
          <t>陈卓俊</t>
        </is>
      </c>
      <c r="K66" t="inlineStr">
        <is>
          <t>市区城北工作站</t>
        </is>
      </c>
      <c r="L66" t="inlineStr">
        <is>
          <t>市区</t>
        </is>
      </c>
      <c r="M66" t="inlineStr">
        <is>
          <t>20260802104640X800176894</t>
        </is>
      </c>
      <c r="N66" t="inlineStr">
        <is>
          <t>CMCC-CZ-TSCLX-20260802-007720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A67" t="inlineStr">
        <is>
          <t>已参评好</t>
        </is>
      </c>
      <c r="B67" t="inlineStr">
        <is>
          <t>是</t>
        </is>
      </c>
      <c r="C67" s="53" t="n">
        <v>46236.93689814815</v>
      </c>
      <c r="D67" t="inlineStr">
        <is>
          <t>是</t>
        </is>
      </c>
      <c r="E67" s="53" t="n">
        <v>46236.60356481482</v>
      </c>
      <c r="F67" s="54">
        <f>(NOW()-E67)*24</f>
        <v/>
      </c>
      <c r="G67" t="inlineStr">
        <is>
          <t>15876854913</t>
        </is>
      </c>
      <c r="H67" t="inlineStr">
        <is>
          <t>2026-08-02 12:29:08</t>
        </is>
      </c>
      <c r="I67" t="inlineStr">
        <is>
          <t>潮州市饶平县钱东镇河南网格黄冈大道沈厝村</t>
        </is>
      </c>
      <c r="J67" t="inlineStr">
        <is>
          <t>余俊生</t>
        </is>
      </c>
      <c r="K67" t="inlineStr">
        <is>
          <t>饶平城区工作站</t>
        </is>
      </c>
      <c r="L67" t="inlineStr">
        <is>
          <t>饶平</t>
        </is>
      </c>
      <c r="M67" t="inlineStr">
        <is>
          <t>20260802104750X870343782</t>
        </is>
      </c>
      <c r="N67" t="inlineStr">
        <is>
          <t>CMCC-CZ-TSCLX-20260802-008738</t>
        </is>
      </c>
      <c r="O67" t="inlineStr">
        <is>
          <t>潮州</t>
        </is>
      </c>
      <c r="P67" t="inlineStr">
        <is>
          <t>饶平县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已参评</t>
        </is>
      </c>
    </row>
    <row r="68" ht="68" customHeight="1" s="1">
      <c r="B68" t="inlineStr">
        <is>
          <t>是</t>
        </is>
      </c>
      <c r="C68" s="53" t="n">
        <v>46237.00261574074</v>
      </c>
      <c r="D68" t="inlineStr">
        <is>
          <t>否</t>
        </is>
      </c>
      <c r="E68" s="53" t="n">
        <v>46236.66928240741</v>
      </c>
      <c r="F68" s="54">
        <f>(NOW()-E68)*24</f>
        <v/>
      </c>
      <c r="G68" t="inlineStr">
        <is>
          <t>13112539925</t>
        </is>
      </c>
      <c r="H68" t="inlineStr">
        <is>
          <t>2026-08-02 14:03:46</t>
        </is>
      </c>
      <c r="I68" t="inlineStr">
        <is>
          <t>潮州市潮安区庵埠镇庵东网格亭前路乔林村</t>
        </is>
      </c>
      <c r="J68" t="inlineStr">
        <is>
          <t>王伟斌</t>
        </is>
      </c>
      <c r="K68" t="inlineStr">
        <is>
          <t>潮安城区工作站</t>
        </is>
      </c>
      <c r="L68" t="inlineStr">
        <is>
          <t>潮安</t>
        </is>
      </c>
      <c r="M68" t="inlineStr">
        <is>
          <t>20260802105955X595048974</t>
        </is>
      </c>
      <c r="N68" t="inlineStr">
        <is>
          <t>CMCC-CZ-TSCLX-20260802-011624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46236.89</v>
      </c>
      <c r="D69" t="inlineStr">
        <is>
          <t>是</t>
        </is>
      </c>
      <c r="E69" s="53" t="n">
        <v>46236.55666666666</v>
      </c>
      <c r="F69" s="54">
        <f>(NOW()-E69)*24</f>
        <v/>
      </c>
      <c r="G69" t="inlineStr">
        <is>
          <t>15089766083</t>
        </is>
      </c>
      <c r="H69" t="inlineStr">
        <is>
          <t>2026-08-02 11:21:36</t>
        </is>
      </c>
      <c r="I69" t="inlineStr">
        <is>
          <t>潮州市饶平县上饶镇一网格S334省道岭脚村</t>
        </is>
      </c>
      <c r="J69" t="inlineStr">
        <is>
          <t>张世标</t>
        </is>
      </c>
      <c r="K69" t="inlineStr">
        <is>
          <t>饶平北片工作站</t>
        </is>
      </c>
      <c r="L69" t="inlineStr">
        <is>
          <t>饶平</t>
        </is>
      </c>
      <c r="M69" t="inlineStr">
        <is>
          <t>20260802110139X699016728</t>
        </is>
      </c>
      <c r="N69" t="inlineStr">
        <is>
          <t>CMCC-CZ-TSCLX-20260802-004350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46236.91619212963</v>
      </c>
      <c r="D70" t="inlineStr">
        <is>
          <t>是</t>
        </is>
      </c>
      <c r="E70" s="53" t="n">
        <v>46236.5828587963</v>
      </c>
      <c r="F70" s="54">
        <f>(NOW()-E70)*24</f>
        <v/>
      </c>
      <c r="G70" t="inlineStr">
        <is>
          <t>18933066199</t>
        </is>
      </c>
      <c r="H70" t="inlineStr">
        <is>
          <t>2026-08-02 11:59:19</t>
        </is>
      </c>
      <c r="I70" t="inlineStr">
        <is>
          <t>潮州市湘桥区城西街道前后街网格西新南路后街村</t>
        </is>
      </c>
      <c r="J70" t="inlineStr">
        <is>
          <t>许秋跃</t>
        </is>
      </c>
      <c r="K70" t="inlineStr">
        <is>
          <t>市区城南工作站</t>
        </is>
      </c>
      <c r="L70" t="inlineStr">
        <is>
          <t>市区</t>
        </is>
      </c>
      <c r="M70" t="inlineStr">
        <is>
          <t>20260802111502X502013125</t>
        </is>
      </c>
      <c r="N70" t="inlineStr">
        <is>
          <t>CMCC-CZ-TSCLX-20260802-000963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46236.91071759259</v>
      </c>
      <c r="D71" t="inlineStr">
        <is>
          <t>是</t>
        </is>
      </c>
      <c r="E71" s="53" t="n">
        <v>46236.57738425926</v>
      </c>
      <c r="F71" s="54">
        <f>(NOW()-E71)*24</f>
        <v/>
      </c>
      <c r="G71" t="inlineStr">
        <is>
          <t>13413728899</t>
        </is>
      </c>
      <c r="H71" t="inlineStr">
        <is>
          <t>2026-08-02 11:51:26</t>
        </is>
      </c>
      <c r="I71" t="inlineStr">
        <is>
          <t>潮州市潮安区浮洋镇浮洋北网格开明路凤仪村</t>
        </is>
      </c>
      <c r="J71" t="inlineStr">
        <is>
          <t>林坤雄</t>
        </is>
      </c>
      <c r="K71" t="inlineStr">
        <is>
          <t>浮洋网格</t>
        </is>
      </c>
      <c r="M71" t="inlineStr">
        <is>
          <t>20260802111429X469616772</t>
        </is>
      </c>
      <c r="N71" t="inlineStr">
        <is>
          <t>CMCC-CZ-TSCLX-20260802-007569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A72" t="inlineStr">
        <is>
          <t>已参评好</t>
        </is>
      </c>
      <c r="B72" t="inlineStr">
        <is>
          <t>是</t>
        </is>
      </c>
      <c r="C72" s="53" t="n">
        <v>46237.01604166667</v>
      </c>
      <c r="D72" t="inlineStr">
        <is>
          <t>否</t>
        </is>
      </c>
      <c r="E72" s="53" t="n">
        <v>46236.68270833333</v>
      </c>
      <c r="F72" s="54">
        <f>(NOW()-E72)*24</f>
        <v/>
      </c>
      <c r="G72" t="inlineStr">
        <is>
          <t>13426902659</t>
        </is>
      </c>
      <c r="H72" t="inlineStr">
        <is>
          <t>2026-08-02 14:23:06</t>
        </is>
      </c>
      <c r="I72" t="inlineStr">
        <is>
          <t>潮州市潮安区古巷镇古巷网格古水路古四村</t>
        </is>
      </c>
      <c r="J72" t="inlineStr">
        <is>
          <t>邱瑞斯</t>
        </is>
      </c>
      <c r="K72" t="inlineStr">
        <is>
          <t>古巷登塘工作站</t>
        </is>
      </c>
      <c r="L72" t="inlineStr">
        <is>
          <t>潮安</t>
        </is>
      </c>
      <c r="M72" t="inlineStr">
        <is>
          <t>20260802112324X498742000</t>
        </is>
      </c>
      <c r="N72" t="inlineStr">
        <is>
          <t>CMCC-CZ-TSCLX-20260802-010680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已参评</t>
        </is>
      </c>
    </row>
    <row r="73" ht="68" customHeight="1" s="1">
      <c r="B73" t="inlineStr">
        <is>
          <t>是</t>
        </is>
      </c>
      <c r="C73" s="53" t="n">
        <v>46236.90496527778</v>
      </c>
      <c r="D73" t="inlineStr">
        <is>
          <t>是</t>
        </is>
      </c>
      <c r="E73" s="53" t="n">
        <v>46236.57163194445</v>
      </c>
      <c r="F73" s="54">
        <f>(NOW()-E73)*24</f>
        <v/>
      </c>
      <c r="G73" t="inlineStr">
        <is>
          <t>13727914345</t>
        </is>
      </c>
      <c r="H73" t="inlineStr">
        <is>
          <t>2026-08-02 11:43:09</t>
        </is>
      </c>
      <c r="I73" t="inlineStr">
        <is>
          <t>潮州市湘桥区城西街道吉利网格枫春路新乡村</t>
        </is>
      </c>
      <c r="J73" t="inlineStr">
        <is>
          <t>陈楷</t>
        </is>
      </c>
      <c r="K73" t="inlineStr">
        <is>
          <t>市区城南工作站</t>
        </is>
      </c>
      <c r="L73" t="inlineStr">
        <is>
          <t>市区</t>
        </is>
      </c>
      <c r="M73" t="inlineStr">
        <is>
          <t>20260801120428X680958680</t>
        </is>
      </c>
      <c r="N73" t="inlineStr">
        <is>
          <t>CMCC-CZ-TSCLX-20260802-005355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46236.93575231481</v>
      </c>
      <c r="D74" t="inlineStr">
        <is>
          <t>是</t>
        </is>
      </c>
      <c r="E74" s="53" t="n">
        <v>46236.60241898148</v>
      </c>
      <c r="F74" s="54">
        <f>(NOW()-E74)*24</f>
        <v/>
      </c>
      <c r="G74" t="inlineStr">
        <is>
          <t>15018101040</t>
        </is>
      </c>
      <c r="H74" t="inlineStr">
        <is>
          <t>2026-08-02 12:27:29</t>
        </is>
      </c>
      <c r="I74" t="inlineStr">
        <is>
          <t>潮州市湘桥区城西街道吉利网格枫春路新乡村</t>
        </is>
      </c>
      <c r="J74" t="inlineStr">
        <is>
          <t>陈楷</t>
        </is>
      </c>
      <c r="K74" t="inlineStr">
        <is>
          <t>市区城南工作站</t>
        </is>
      </c>
      <c r="L74" t="inlineStr">
        <is>
          <t>市区</t>
        </is>
      </c>
      <c r="M74" t="inlineStr">
        <is>
          <t>20260802112850X330833368</t>
        </is>
      </c>
      <c r="N74" t="inlineStr">
        <is>
          <t>CMCC-CZ-TSCLX-20260802-010892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46237.00674768518</v>
      </c>
      <c r="D75" t="inlineStr">
        <is>
          <t>否</t>
        </is>
      </c>
      <c r="E75" s="53" t="n">
        <v>46236.67341435186</v>
      </c>
      <c r="F75" s="54">
        <f>(NOW()-E75)*24</f>
        <v/>
      </c>
      <c r="G75" t="inlineStr">
        <is>
          <t>13553768265</t>
        </is>
      </c>
      <c r="H75" t="inlineStr">
        <is>
          <t>2026-08-02 14:09:43</t>
        </is>
      </c>
      <c r="I75" t="inlineStr">
        <is>
          <t>潮州市潮安区金石镇金石南网格辜厝大道张厝巷村【可装2000M】</t>
        </is>
      </c>
      <c r="J75" t="inlineStr">
        <is>
          <t>林浩炎</t>
        </is>
      </c>
      <c r="K75" t="inlineStr">
        <is>
          <t>高铁三镇工作站</t>
        </is>
      </c>
      <c r="L75" t="inlineStr">
        <is>
          <t>潮安</t>
        </is>
      </c>
      <c r="M75" t="inlineStr">
        <is>
          <t>20260802113003X403359730</t>
        </is>
      </c>
      <c r="N75" t="inlineStr">
        <is>
          <t>CMCC-CZ-TSCLX-20260802-010316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46237.00813657408</v>
      </c>
      <c r="D76" t="inlineStr">
        <is>
          <t>否</t>
        </is>
      </c>
      <c r="E76" s="53" t="n">
        <v>46236.67480324074</v>
      </c>
      <c r="F76" s="54">
        <f>(NOW()-E76)*24</f>
        <v/>
      </c>
      <c r="G76" t="inlineStr">
        <is>
          <t>13421074372</t>
        </is>
      </c>
      <c r="H76" t="inlineStr">
        <is>
          <t>2026-08-02 14:11:43</t>
        </is>
      </c>
      <c r="I76" t="inlineStr">
        <is>
          <t>潮州市湘桥区意溪镇坝街网格意东一路上津村</t>
        </is>
      </c>
      <c r="J76" t="inlineStr">
        <is>
          <t>陈黄欢</t>
        </is>
      </c>
      <c r="K76" t="inlineStr">
        <is>
          <t>韩江新城工作站</t>
        </is>
      </c>
      <c r="L76" t="inlineStr">
        <is>
          <t>市区</t>
        </is>
      </c>
      <c r="M76" t="inlineStr">
        <is>
          <t>20260802114430X270580273</t>
        </is>
      </c>
      <c r="N76" t="inlineStr">
        <is>
          <t>CMCC-CZ-TSCLX-20260802-013421</t>
        </is>
      </c>
      <c r="O76" t="inlineStr">
        <is>
          <t>潮州</t>
        </is>
      </c>
      <c r="P76" t="inlineStr">
        <is>
          <t>湘桥区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46237.01905092593</v>
      </c>
      <c r="D77" t="inlineStr">
        <is>
          <t>否</t>
        </is>
      </c>
      <c r="E77" s="53" t="n">
        <v>46236.68571759259</v>
      </c>
      <c r="F77" s="54">
        <f>(NOW()-E77)*24</f>
        <v/>
      </c>
      <c r="G77" t="inlineStr">
        <is>
          <t>13829064975</t>
        </is>
      </c>
      <c r="H77" t="inlineStr">
        <is>
          <t>2026-08-02 14:27:26</t>
        </is>
      </c>
      <c r="I77" t="inlineStr">
        <is>
          <t>潮州市湘桥区城西街道春光网格绿榕路春光村</t>
        </is>
      </c>
      <c r="J77" t="inlineStr">
        <is>
          <t>曹贤伟</t>
        </is>
      </c>
      <c r="K77" t="inlineStr">
        <is>
          <t>市区城北工作站</t>
        </is>
      </c>
      <c r="L77" t="inlineStr">
        <is>
          <t>市区</t>
        </is>
      </c>
      <c r="M77" t="inlineStr">
        <is>
          <t>20260802114752X472713667</t>
        </is>
      </c>
      <c r="N77" t="inlineStr">
        <is>
          <t>CMCC-CZ-TSCLX-20260802-009384</t>
        </is>
      </c>
      <c r="O77" t="inlineStr">
        <is>
          <t>潮州</t>
        </is>
      </c>
      <c r="P77" t="inlineStr">
        <is>
          <t>湘桥区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46237.01231481481</v>
      </c>
      <c r="D78" t="inlineStr">
        <is>
          <t>否</t>
        </is>
      </c>
      <c r="E78" s="53" t="n">
        <v>46236.67898148148</v>
      </c>
      <c r="F78" s="54">
        <f>(NOW()-E78)*24</f>
        <v/>
      </c>
      <c r="G78" t="inlineStr">
        <is>
          <t>19865914106</t>
        </is>
      </c>
      <c r="H78" t="inlineStr">
        <is>
          <t>2026-08-02 14:17:44</t>
        </is>
      </c>
      <c r="I78" t="inlineStr">
        <is>
          <t>潮州市潮安区庵埠镇庵西网格潮安大道金亨园【可装2000M】</t>
        </is>
      </c>
      <c r="J78" t="inlineStr">
        <is>
          <t>许美庆</t>
        </is>
      </c>
      <c r="K78" t="inlineStr">
        <is>
          <t>潮安城区工作站</t>
        </is>
      </c>
      <c r="L78" t="inlineStr">
        <is>
          <t>潮安</t>
        </is>
      </c>
      <c r="M78" t="inlineStr">
        <is>
          <t>20260802122745X865508892</t>
        </is>
      </c>
      <c r="N78" t="inlineStr">
        <is>
          <t>CMCC-CZ-TSCLX-20260802-016023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A79" t="inlineStr">
        <is>
          <t>未参评好</t>
        </is>
      </c>
      <c r="B79" t="inlineStr">
        <is>
          <t>是</t>
        </is>
      </c>
      <c r="C79" s="53" t="n">
        <v>46237.00521990741</v>
      </c>
      <c r="D79" t="inlineStr">
        <is>
          <t>否</t>
        </is>
      </c>
      <c r="E79" s="53" t="n">
        <v>46236.67188657408</v>
      </c>
      <c r="F79" s="54">
        <f>(NOW()-E79)*24</f>
        <v/>
      </c>
      <c r="G79" t="inlineStr">
        <is>
          <t>13827305296</t>
        </is>
      </c>
      <c r="H79" t="inlineStr">
        <is>
          <t>2026-08-02 14:07:31</t>
        </is>
      </c>
      <c r="I79" t="inlineStr">
        <is>
          <t>潮州市潮安区古巷镇枫洋网格枫洋市路枫洋枫四村</t>
        </is>
      </c>
      <c r="J79" t="inlineStr">
        <is>
          <t>陈海荣</t>
        </is>
      </c>
      <c r="K79" t="inlineStr">
        <is>
          <t>古巷登塘工作站</t>
        </is>
      </c>
      <c r="L79" t="inlineStr">
        <is>
          <t>潮安</t>
        </is>
      </c>
      <c r="M79" t="inlineStr">
        <is>
          <t>20260802123422X262669438</t>
        </is>
      </c>
      <c r="N79" t="inlineStr">
        <is>
          <t>CMCC-CZ-TSCLX-20260802-010531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>
        <is>
          <t>没收到</t>
        </is>
      </c>
    </row>
    <row r="80" ht="68" customHeight="1" s="1">
      <c r="B80" t="inlineStr">
        <is>
          <t>是</t>
        </is>
      </c>
      <c r="C80" s="53" t="n">
        <v>46237.02311342592</v>
      </c>
      <c r="D80" t="inlineStr">
        <is>
          <t>否</t>
        </is>
      </c>
      <c r="E80" s="53" t="n">
        <v>46236.68978009259</v>
      </c>
      <c r="F80" s="54">
        <f>(NOW()-E80)*24</f>
        <v/>
      </c>
      <c r="G80" t="inlineStr">
        <is>
          <t>13288755991</t>
        </is>
      </c>
      <c r="H80" t="inlineStr">
        <is>
          <t>2026-08-02 14:33:17</t>
        </is>
      </c>
      <c r="I80" t="inlineStr">
        <is>
          <t>潮州市湘桥区城西街道吉利网格吉利街吉利村</t>
        </is>
      </c>
      <c r="J80" t="inlineStr">
        <is>
          <t>阮少寅</t>
        </is>
      </c>
      <c r="K80" t="inlineStr">
        <is>
          <t>市区城南工作站</t>
        </is>
      </c>
      <c r="L80" t="inlineStr">
        <is>
          <t>市区</t>
        </is>
      </c>
      <c r="M80" t="inlineStr">
        <is>
          <t>20260802123708X428660571</t>
        </is>
      </c>
      <c r="N80" t="inlineStr">
        <is>
          <t>CMCC-CZ-TSCLX-20260802-013359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/>
    <row r="82" ht="68" customHeight="1" s="1"/>
    <row r="83" ht="68" customHeight="1" s="1"/>
    <row r="84" ht="68" customHeight="1" s="1"/>
    <row r="85" ht="68" customHeight="1" s="1"/>
    <row r="86" ht="68" customHeight="1" s="1"/>
    <row r="87" ht="68" customHeight="1" s="1"/>
    <row r="88" ht="68" customHeight="1" s="1"/>
    <row r="89" ht="68" customHeight="1" s="1"/>
    <row r="90" ht="68" customHeight="1" s="1"/>
    <row r="91" ht="68" customHeight="1" s="1"/>
    <row r="92" ht="68" customHeight="1" s="1"/>
    <row r="93" ht="68" customHeight="1" s="1"/>
    <row r="94" ht="51" customHeight="1" s="1"/>
    <row r="95" ht="51" customHeight="1" s="1"/>
    <row r="96" ht="51" customHeight="1" s="1"/>
    <row r="97" ht="51" customHeight="1" s="1"/>
    <row r="98" ht="51" customHeight="1" s="1"/>
    <row r="99" ht="51" customHeight="1" s="1"/>
    <row r="100" ht="51" customHeight="1" s="1"/>
    <row r="101" ht="51" customHeight="1" s="1"/>
    <row r="102" ht="17" customHeight="1" s="1"/>
    <row r="103" ht="51" customHeight="1" s="1"/>
    <row r="104" ht="51" customHeight="1" s="1"/>
    <row r="105" ht="51" customHeight="1" s="1"/>
    <row r="106" ht="51" customHeight="1" s="1"/>
    <row r="107" ht="51" customHeight="1" s="1"/>
    <row r="108" ht="51" customHeight="1" s="1"/>
    <row r="109" ht="51" customHeight="1" s="1"/>
    <row r="110" ht="51" customHeight="1" s="1"/>
    <row r="111" ht="51" customHeight="1" s="1"/>
    <row r="112" ht="51" customHeight="1" s="1"/>
    <row r="113" ht="51" customHeight="1" s="1"/>
    <row r="114" ht="51" customHeight="1" s="1"/>
    <row r="115" ht="51" customHeight="1" s="1"/>
    <row r="116" ht="51" customHeight="1" s="1"/>
    <row r="117" ht="51" customHeight="1" s="1"/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9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13501422914</t>
        </is>
      </c>
      <c r="B2" s="53" t="n">
        <v>46235.86840277778</v>
      </c>
      <c r="C2" t="inlineStr">
        <is>
          <t>瓷都枫溪工作站</t>
        </is>
      </c>
      <c r="D2" t="inlineStr">
        <is>
          <t>许守锦</t>
        </is>
      </c>
      <c r="E2" t="inlineStr">
        <is>
          <t>卢志平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46236.45173611111</v>
      </c>
      <c r="K2" s="53" t="n">
        <v>46236.78506944444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13690096134</t>
        </is>
      </c>
      <c r="B3" s="53" t="n">
        <v>46236.41443287037</v>
      </c>
      <c r="C3" t="inlineStr">
        <is>
          <t>饶平西片工作站</t>
        </is>
      </c>
      <c r="D3" t="inlineStr">
        <is>
          <t>吴泽镐</t>
        </is>
      </c>
      <c r="E3" t="inlineStr">
        <is>
          <t>林锦州</t>
        </is>
      </c>
      <c r="F3" t="inlineStr">
        <is>
          <t>未参评好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46236.49776620371</v>
      </c>
      <c r="K3" s="53" t="n">
        <v>46236.83109953703</v>
      </c>
      <c r="L3">
        <f>IF(AND(F3&lt;&gt;"已参评好",I3&gt;=5),"超5小时未参评",IF(I3&gt;=7,"超7小时未参评",IF(I3&gt;=8,"超时未参评","")))</f>
        <v/>
      </c>
      <c r="M3" t="inlineStr">
        <is>
          <t>没信息</t>
        </is>
      </c>
    </row>
    <row r="4" ht="51" customHeight="1" s="1">
      <c r="A4" t="inlineStr">
        <is>
          <t>36530074183</t>
        </is>
      </c>
      <c r="B4" s="53" t="n">
        <v>46235.88506944444</v>
      </c>
      <c r="C4" t="inlineStr">
        <is>
          <t>彩塘东凤工作站</t>
        </is>
      </c>
      <c r="D4" t="inlineStr">
        <is>
          <t>丁锐涛</t>
        </is>
      </c>
      <c r="E4" t="inlineStr">
        <is>
          <t>王锋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46236.46840277778</v>
      </c>
      <c r="K4" s="53" t="n">
        <v>46236.80173611111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13534645618</t>
        </is>
      </c>
      <c r="B5" s="53" t="n">
        <v>46235.9333912037</v>
      </c>
      <c r="C5" t="inlineStr">
        <is>
          <t>瓷都枫溪工作站</t>
        </is>
      </c>
      <c r="D5" t="inlineStr">
        <is>
          <t>许守锦</t>
        </is>
      </c>
      <c r="E5" t="inlineStr">
        <is>
          <t>卢志平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46236.51672453704</v>
      </c>
      <c r="K5" s="53" t="n">
        <v>46236.85005787037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15216972896</t>
        </is>
      </c>
      <c r="B6" s="53" t="n">
        <v>46235.88142361111</v>
      </c>
      <c r="C6" t="inlineStr">
        <is>
          <t>彩塘东凤工作站</t>
        </is>
      </c>
      <c r="D6" t="inlineStr">
        <is>
          <t>丁锐涛</t>
        </is>
      </c>
      <c r="E6" t="inlineStr">
        <is>
          <t>王锋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46236.46475694444</v>
      </c>
      <c r="K6" s="53" t="n">
        <v>46236.79809027778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13670718696</t>
        </is>
      </c>
      <c r="B7" s="53" t="n">
        <v>46235.91739583333</v>
      </c>
      <c r="C7" t="inlineStr">
        <is>
          <t>凤塘镇区工作站</t>
        </is>
      </c>
      <c r="D7" t="inlineStr">
        <is>
          <t>曾声锦</t>
        </is>
      </c>
      <c r="E7" t="inlineStr">
        <is>
          <t>郑楚龙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46236.50072916667</v>
      </c>
      <c r="K7" s="53" t="n">
        <v>46236.8340625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15113997462</t>
        </is>
      </c>
      <c r="B8" s="53" t="n">
        <v>46235.886875</v>
      </c>
      <c r="C8" t="inlineStr">
        <is>
          <t>饶平中片工作站</t>
        </is>
      </c>
      <c r="D8" t="inlineStr">
        <is>
          <t>郑洽祥</t>
        </is>
      </c>
      <c r="E8" t="inlineStr">
        <is>
          <t>张远彪</t>
        </is>
      </c>
      <c r="F8" t="inlineStr">
        <is>
          <t>未参评好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46236.47020833333</v>
      </c>
      <c r="K8" s="53" t="n">
        <v>46236.80354166667</v>
      </c>
      <c r="L8">
        <f>IF(AND(F8&lt;&gt;"已参评好",I8&gt;=5),"超5小时未参评",IF(I8&gt;=7,"超7小时未参评",IF(I8&gt;=8,"超时未参评","")))</f>
        <v/>
      </c>
      <c r="M8" t="inlineStr">
        <is>
          <t>客户没收到短信</t>
        </is>
      </c>
    </row>
    <row r="9" ht="51" customHeight="1" s="1">
      <c r="A9" t="inlineStr">
        <is>
          <t>15089777460</t>
        </is>
      </c>
      <c r="B9" s="53" t="n">
        <v>46235.86971064815</v>
      </c>
      <c r="C9" t="inlineStr">
        <is>
          <t>韩江新城工作站</t>
        </is>
      </c>
      <c r="D9" t="inlineStr">
        <is>
          <t>邱培烁</t>
        </is>
      </c>
      <c r="E9" t="inlineStr">
        <is>
          <t>陈少煌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46236.45304398148</v>
      </c>
      <c r="K9" s="53" t="n">
        <v>46236.78637731481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13539372953</t>
        </is>
      </c>
      <c r="B10" s="53" t="n">
        <v>46236.50009259259</v>
      </c>
      <c r="C10" t="inlineStr">
        <is>
          <t>彩塘东凤工作站</t>
        </is>
      </c>
      <c r="D10" t="inlineStr">
        <is>
          <t>丁锐涛</t>
        </is>
      </c>
      <c r="E10" t="inlineStr">
        <is>
          <t>沈广沅</t>
        </is>
      </c>
      <c r="F10" t="inlineStr">
        <is>
          <t>已参评好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46236.58342592593</v>
      </c>
      <c r="K10" s="53" t="n">
        <v>46236.91675925926</v>
      </c>
      <c r="L10">
        <f>IF(AND(F10&lt;&gt;"已参评好",I10&gt;=5),"超5小时未参评",IF(I10&gt;=7,"超7小时未参评",IF(I10&gt;=8,"超时未参评","")))</f>
        <v/>
      </c>
      <c r="M10" t="inlineStr">
        <is>
          <t>已参评好</t>
        </is>
      </c>
    </row>
    <row r="11" ht="51" customHeight="1" s="1">
      <c r="A11" t="inlineStr">
        <is>
          <t>13652819027</t>
        </is>
      </c>
      <c r="B11" s="53" t="n">
        <v>46236.52019675926</v>
      </c>
      <c r="C11" t="inlineStr">
        <is>
          <t>北部四镇工作站</t>
        </is>
      </c>
      <c r="D11" t="inlineStr">
        <is>
          <t>黄再明</t>
        </is>
      </c>
      <c r="E11" t="inlineStr">
        <is>
          <t>林桂明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46236.60353009259</v>
      </c>
      <c r="K11" s="53" t="n">
        <v>46236.93686342592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17818152417</t>
        </is>
      </c>
      <c r="B12" s="53" t="n">
        <v>46236.59436342592</v>
      </c>
      <c r="C12" t="inlineStr">
        <is>
          <t>市区城南工作站</t>
        </is>
      </c>
      <c r="D12" t="inlineStr">
        <is>
          <t>陈理智</t>
        </is>
      </c>
      <c r="E12" t="inlineStr">
        <is>
          <t>黄钿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46236.67769675926</v>
      </c>
      <c r="K12" s="53" t="n">
        <v>46237.0110300926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13715819057</t>
        </is>
      </c>
      <c r="B13" s="53" t="n">
        <v>46236.54601851852</v>
      </c>
      <c r="C13" t="inlineStr">
        <is>
          <t>饶平北片工作站</t>
        </is>
      </c>
      <c r="D13" t="inlineStr">
        <is>
          <t>詹进链</t>
        </is>
      </c>
      <c r="E13" t="inlineStr">
        <is>
          <t>黄喜得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46236.62935185185</v>
      </c>
      <c r="K13" s="53" t="n">
        <v>46236.96268518519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13433746501</t>
        </is>
      </c>
      <c r="B14" s="53" t="n">
        <v>46236.52710648148</v>
      </c>
      <c r="C14" t="inlineStr">
        <is>
          <t>彩塘东凤工作站</t>
        </is>
      </c>
      <c r="D14" t="inlineStr">
        <is>
          <t>丁锐涛</t>
        </is>
      </c>
      <c r="E14" t="inlineStr">
        <is>
          <t>陈嘉灿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46236.61043981482</v>
      </c>
      <c r="K14" s="53" t="n">
        <v>46236.94377314814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13715768430</t>
        </is>
      </c>
      <c r="B15" s="53" t="n">
        <v>46236.45327546296</v>
      </c>
      <c r="C15" t="inlineStr">
        <is>
          <t>彩塘东凤工作站</t>
        </is>
      </c>
      <c r="D15" t="inlineStr">
        <is>
          <t>丁锐涛</t>
        </is>
      </c>
      <c r="E15" t="inlineStr">
        <is>
          <t>陈镇雄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46236.5366087963</v>
      </c>
      <c r="K15" s="53" t="n">
        <v>46236.86994212963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13690051465</t>
        </is>
      </c>
      <c r="B16" s="53" t="n">
        <v>46236.43814814815</v>
      </c>
      <c r="C16" t="inlineStr">
        <is>
          <t>饶平西片工作站</t>
        </is>
      </c>
      <c r="D16" t="inlineStr">
        <is>
          <t>吴泽镐</t>
        </is>
      </c>
      <c r="E16" t="inlineStr">
        <is>
          <t>林成鑫</t>
        </is>
      </c>
      <c r="F16" t="inlineStr">
        <is>
          <t>已参评好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46236.52148148148</v>
      </c>
      <c r="K16" s="53" t="n">
        <v>46236.85481481482</v>
      </c>
      <c r="L16">
        <f>IF(AND(F16&lt;&gt;"已参评好",I16&gt;=5),"超5小时未参评",IF(I16&gt;=7,"超7小时未参评",IF(I16&gt;=8,"超时未参评","")))</f>
        <v/>
      </c>
      <c r="M16" t="inlineStr">
        <is>
          <t>参评好</t>
        </is>
      </c>
    </row>
    <row r="17" ht="51" customHeight="1" s="1">
      <c r="A17" t="inlineStr">
        <is>
          <t>13671438274</t>
        </is>
      </c>
      <c r="B17" s="53" t="n">
        <v>46236.55186342593</v>
      </c>
      <c r="C17" t="inlineStr">
        <is>
          <t>韩江新城工作站</t>
        </is>
      </c>
      <c r="D17" t="inlineStr">
        <is>
          <t>邱培烁</t>
        </is>
      </c>
      <c r="E17" t="inlineStr">
        <is>
          <t>陈黄欢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46236.63519675926</v>
      </c>
      <c r="K17" s="53" t="n">
        <v>46236.96853009259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15913039364</t>
        </is>
      </c>
      <c r="B18" s="53" t="n">
        <v>46236.47972222222</v>
      </c>
      <c r="C18" t="inlineStr">
        <is>
          <t>韩江新城工作站</t>
        </is>
      </c>
      <c r="D18" t="inlineStr">
        <is>
          <t>邱培烁</t>
        </is>
      </c>
      <c r="E18" t="inlineStr">
        <is>
          <t>陈少煌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46236.56305555555</v>
      </c>
      <c r="K18" s="53" t="n">
        <v>46236.89638888889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18211216038</t>
        </is>
      </c>
      <c r="B19" s="53" t="n">
        <v>46236.44842592593</v>
      </c>
      <c r="C19" t="inlineStr">
        <is>
          <t>瓷都枫溪工作站</t>
        </is>
      </c>
      <c r="D19" t="inlineStr">
        <is>
          <t>许守锦</t>
        </is>
      </c>
      <c r="E19" t="inlineStr">
        <is>
          <t>卢奕鑫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46236.53175925926</v>
      </c>
      <c r="K19" s="53" t="n">
        <v>46236.86509259259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14739205540</t>
        </is>
      </c>
      <c r="B20" s="53" t="n">
        <v>46236.46983796296</v>
      </c>
      <c r="C20" t="inlineStr">
        <is>
          <t>古巷登塘工作站</t>
        </is>
      </c>
      <c r="D20" t="inlineStr">
        <is>
          <t>陈佳雄</t>
        </is>
      </c>
      <c r="E20" t="inlineStr">
        <is>
          <t>庄钰洲</t>
        </is>
      </c>
      <c r="F20" t="inlineStr">
        <is>
          <t>已参评好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46236.5531712963</v>
      </c>
      <c r="K20" s="53" t="n">
        <v>46236.88650462963</v>
      </c>
      <c r="L20">
        <f>IF(AND(F20&lt;&gt;"已参评好",I20&gt;=5),"超5小时未参评",IF(I20&gt;=7,"超7小时未参评",IF(I20&gt;=8,"超时未参评","")))</f>
        <v/>
      </c>
      <c r="M20" t="inlineStr">
        <is>
          <t>已参评</t>
        </is>
      </c>
    </row>
    <row r="21" ht="51" customHeight="1" s="1">
      <c r="A21" t="inlineStr">
        <is>
          <t>15814932291</t>
        </is>
      </c>
      <c r="B21" s="53" t="n">
        <v>46236.49131944445</v>
      </c>
      <c r="C21" t="inlineStr">
        <is>
          <t>饶平城区工作站</t>
        </is>
      </c>
      <c r="D21" t="inlineStr">
        <is>
          <t>陈泽鹏</t>
        </is>
      </c>
      <c r="E21" t="inlineStr">
        <is>
          <t>余俊生</t>
        </is>
      </c>
      <c r="F21" t="inlineStr">
        <is>
          <t>未参评好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46236.57465277778</v>
      </c>
      <c r="K21" s="53" t="n">
        <v>46236.90798611111</v>
      </c>
      <c r="L21">
        <f>IF(AND(F21&lt;&gt;"已参评好",I21&gt;=5),"超5小时未参评",IF(I21&gt;=7,"超7小时未参评",IF(I21&gt;=8,"超时未参评","")))</f>
        <v/>
      </c>
      <c r="M21" t="inlineStr">
        <is>
          <t>用户不懂操作</t>
        </is>
      </c>
    </row>
    <row r="22" ht="51" customHeight="1" s="1">
      <c r="A22" t="inlineStr">
        <is>
          <t>13652824652</t>
        </is>
      </c>
      <c r="B22" s="53" t="n">
        <v>46236.45276620371</v>
      </c>
      <c r="C22" t="inlineStr">
        <is>
          <t>韩江新城工作站</t>
        </is>
      </c>
      <c r="D22" t="inlineStr">
        <is>
          <t>邱培烁</t>
        </is>
      </c>
      <c r="E22" t="inlineStr">
        <is>
          <t>柯德贤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46236.53609953704</v>
      </c>
      <c r="K22" s="53" t="n">
        <v>46236.86943287037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36530074172</t>
        </is>
      </c>
      <c r="B23" s="53" t="n">
        <v>46236.43190972223</v>
      </c>
      <c r="C23" t="inlineStr">
        <is>
          <t>饶平城区工作站</t>
        </is>
      </c>
      <c r="D23" t="inlineStr">
        <is>
          <t>陈泽鹏</t>
        </is>
      </c>
      <c r="E23" t="inlineStr">
        <is>
          <t>余俊生</t>
        </is>
      </c>
      <c r="F23" t="inlineStr">
        <is>
          <t>未参评好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46236.51524305555</v>
      </c>
      <c r="K23" s="53" t="n">
        <v>46236.84857638889</v>
      </c>
      <c r="L23">
        <f>IF(AND(F23&lt;&gt;"已参评好",I23&gt;=5),"超5小时未参评",IF(I23&gt;=7,"超7小时未参评",IF(I23&gt;=8,"超时未参评","")))</f>
        <v/>
      </c>
      <c r="M23" t="inlineStr">
        <is>
          <t>未收到信息</t>
        </is>
      </c>
    </row>
    <row r="24" ht="51" customHeight="1" s="1">
      <c r="A24" t="inlineStr">
        <is>
          <t>13690036175</t>
        </is>
      </c>
      <c r="B24" s="53" t="n">
        <v>46236.45423611111</v>
      </c>
      <c r="C24" t="inlineStr">
        <is>
          <t>饶平城区工作站</t>
        </is>
      </c>
      <c r="D24" t="inlineStr">
        <is>
          <t>陈泽鹏</t>
        </is>
      </c>
      <c r="E24" t="inlineStr">
        <is>
          <t>张双文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46236.53756944444</v>
      </c>
      <c r="K24" s="53" t="n">
        <v>46236.87090277778</v>
      </c>
      <c r="L24">
        <f>IF(AND(F24&lt;&gt;"已参评好",I24&gt;=5),"超5小时未参评",IF(I24&gt;=7,"超7小时未参评",IF(I24&gt;=8,"超时未参评","")))</f>
        <v/>
      </c>
      <c r="M24" t="inlineStr">
        <is>
          <t>未收到信息</t>
        </is>
      </c>
    </row>
    <row r="25" ht="51" customHeight="1" s="1">
      <c r="A25" t="inlineStr">
        <is>
          <t>13531519744</t>
        </is>
      </c>
      <c r="B25" s="53" t="n">
        <v>46236.50486111111</v>
      </c>
      <c r="C25" t="inlineStr">
        <is>
          <t>饶平西片工作站</t>
        </is>
      </c>
      <c r="D25" t="inlineStr">
        <is>
          <t>吴泽镐</t>
        </is>
      </c>
      <c r="E25" t="inlineStr">
        <is>
          <t>麦杰生</t>
        </is>
      </c>
      <c r="F25" t="inlineStr">
        <is>
          <t>已参评好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46236.58819444444</v>
      </c>
      <c r="K25" s="53" t="n">
        <v>46236.92152777778</v>
      </c>
      <c r="L25">
        <f>IF(AND(F25&lt;&gt;"已参评好",I25&gt;=5),"超5小时未参评",IF(I25&gt;=7,"超7小时未参评",IF(I25&gt;=8,"超时未参评","")))</f>
        <v/>
      </c>
      <c r="M25" t="inlineStr">
        <is>
          <t>已参评好</t>
        </is>
      </c>
    </row>
    <row r="26" ht="51" customHeight="1" s="1">
      <c r="A26" t="inlineStr">
        <is>
          <t>13531514461</t>
        </is>
      </c>
      <c r="B26" s="53" t="n">
        <v>46236.47115740741</v>
      </c>
      <c r="C26" t="inlineStr">
        <is>
          <t>韩江新城工作站</t>
        </is>
      </c>
      <c r="D26" t="inlineStr">
        <is>
          <t>邱培烁</t>
        </is>
      </c>
      <c r="E26" t="inlineStr">
        <is>
          <t>曾楚湘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46236.55449074074</v>
      </c>
      <c r="K26" s="53" t="n">
        <v>46236.88782407407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36530074185</t>
        </is>
      </c>
      <c r="B27" s="53" t="n">
        <v>46236.468125</v>
      </c>
      <c r="C27" t="inlineStr">
        <is>
          <t>饶平城区工作站</t>
        </is>
      </c>
      <c r="D27" t="inlineStr">
        <is>
          <t>陈泽鹏</t>
        </is>
      </c>
      <c r="E27" t="inlineStr">
        <is>
          <t>郑臣伟</t>
        </is>
      </c>
      <c r="F27" t="inlineStr">
        <is>
          <t>未参评好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46236.55145833334</v>
      </c>
      <c r="K27" s="53" t="n">
        <v>46236.88479166666</v>
      </c>
      <c r="L27">
        <f>IF(AND(F27&lt;&gt;"已参评好",I27&gt;=5),"超5小时未参评",IF(I27&gt;=7,"超7小时未参评",IF(I27&gt;=8,"超时未参评","")))</f>
        <v/>
      </c>
      <c r="M27" t="inlineStr">
        <is>
          <t>未收到信息</t>
        </is>
      </c>
    </row>
    <row r="28" ht="51" customHeight="1" s="1">
      <c r="A28" t="inlineStr">
        <is>
          <t>13076445078</t>
        </is>
      </c>
      <c r="B28" s="53" t="n">
        <v>46236.59598379629</v>
      </c>
      <c r="C28" t="inlineStr">
        <is>
          <t>古巷登塘工作站</t>
        </is>
      </c>
      <c r="D28" t="inlineStr">
        <is>
          <t>陈佳雄</t>
        </is>
      </c>
      <c r="E28" t="inlineStr">
        <is>
          <t>卢泽思</t>
        </is>
      </c>
      <c r="F28" t="inlineStr">
        <is>
          <t>已参评好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46236.67931712963</v>
      </c>
      <c r="K28" s="53" t="n">
        <v>46237.01265046297</v>
      </c>
      <c r="L28">
        <f>IF(AND(F28&lt;&gt;"已参评好",I28&gt;=5),"超5小时未参评",IF(I28&gt;=7,"超7小时未参评",IF(I28&gt;=8,"超时未参评","")))</f>
        <v/>
      </c>
      <c r="M28" t="inlineStr">
        <is>
          <t>已参评</t>
        </is>
      </c>
    </row>
    <row r="29" ht="51" customHeight="1" s="1">
      <c r="A29" t="inlineStr">
        <is>
          <t>18899781982</t>
        </is>
      </c>
      <c r="B29" s="53" t="n">
        <v>46236.5391087963</v>
      </c>
      <c r="C29" t="inlineStr">
        <is>
          <t>彩塘东凤工作站</t>
        </is>
      </c>
      <c r="D29" t="inlineStr">
        <is>
          <t>丁锐涛</t>
        </is>
      </c>
      <c r="E29" t="inlineStr">
        <is>
          <t>刘汉城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46236.62244212963</v>
      </c>
      <c r="K29" s="53" t="n">
        <v>46236.95577546296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13413714157</t>
        </is>
      </c>
      <c r="B30" s="53" t="n">
        <v>46236.45017361111</v>
      </c>
      <c r="C30" t="inlineStr">
        <is>
          <t>东界三镇工作站</t>
        </is>
      </c>
      <c r="D30" t="inlineStr">
        <is>
          <t>周少杰</t>
        </is>
      </c>
      <c r="E30" t="inlineStr">
        <is>
          <t>杨振浜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46236.53350694444</v>
      </c>
      <c r="K30" s="53" t="n">
        <v>46236.86684027778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15218567651</t>
        </is>
      </c>
      <c r="B31" s="53" t="n">
        <v>46236.62256944444</v>
      </c>
      <c r="C31" t="inlineStr">
        <is>
          <t>古巷登塘工作站</t>
        </is>
      </c>
      <c r="D31" t="inlineStr">
        <is>
          <t>陈佳雄</t>
        </is>
      </c>
      <c r="E31" t="inlineStr">
        <is>
          <t>黄曙镛</t>
        </is>
      </c>
      <c r="F31" t="inlineStr">
        <is>
          <t>未参评好</t>
        </is>
      </c>
      <c r="G31" t="inlineStr">
        <is>
          <t>未超8小时</t>
        </is>
      </c>
      <c r="H31" t="inlineStr">
        <is>
          <t>是</t>
        </is>
      </c>
      <c r="I31" s="54">
        <f>(NOW()-J31)*24</f>
        <v/>
      </c>
      <c r="J31" s="53" t="n">
        <v>46236.70590277778</v>
      </c>
      <c r="K31" s="53" t="n">
        <v>46237.03923611111</v>
      </c>
      <c r="L31">
        <f>IF(AND(F31&lt;&gt;"已参评好",I31&gt;=5),"超5小时未参评",IF(I31&gt;=7,"超7小时未参评",IF(I31&gt;=8,"超时未参评","")))</f>
        <v/>
      </c>
      <c r="M31" t="inlineStr">
        <is>
          <t>老人家不懂</t>
        </is>
      </c>
    </row>
    <row r="32" ht="51" customHeight="1" s="1">
      <c r="A32" t="inlineStr">
        <is>
          <t>15907687482</t>
        </is>
      </c>
      <c r="B32" s="53" t="n">
        <v>46236.49121527778</v>
      </c>
      <c r="C32" t="inlineStr">
        <is>
          <t>饶平城区工作站</t>
        </is>
      </c>
      <c r="D32" t="inlineStr">
        <is>
          <t>陈泽鹏</t>
        </is>
      </c>
      <c r="E32" t="inlineStr">
        <is>
          <t>刘春辉</t>
        </is>
      </c>
      <c r="F32" t="inlineStr">
        <is>
          <t>未参评好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46236.57454861111</v>
      </c>
      <c r="K32" s="53" t="n">
        <v>46236.90788194445</v>
      </c>
      <c r="L32">
        <f>IF(AND(F32&lt;&gt;"已参评好",I32&gt;=5),"超5小时未参评",IF(I32&gt;=7,"超7小时未参评",IF(I32&gt;=8,"超时未参评","")))</f>
        <v/>
      </c>
      <c r="M32" t="inlineStr">
        <is>
          <t>用户不懂操作</t>
        </is>
      </c>
    </row>
    <row r="33" ht="51" customHeight="1" s="1">
      <c r="A33" t="inlineStr">
        <is>
          <t>13435585164</t>
        </is>
      </c>
      <c r="B33" s="53" t="n">
        <v>46236.4608912037</v>
      </c>
      <c r="C33" t="inlineStr">
        <is>
          <t>饶平城区工作站</t>
        </is>
      </c>
      <c r="D33" t="inlineStr">
        <is>
          <t>陈泽鹏</t>
        </is>
      </c>
      <c r="E33" t="inlineStr">
        <is>
          <t>江振煜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46236.54422453704</v>
      </c>
      <c r="K33" s="53" t="n">
        <v>46236.87755787037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19878938671</t>
        </is>
      </c>
      <c r="B34" s="53" t="n">
        <v>46236.53359953704</v>
      </c>
      <c r="C34" t="inlineStr">
        <is>
          <t>市区城南工作站</t>
        </is>
      </c>
      <c r="D34" t="inlineStr">
        <is>
          <t>陈理智</t>
        </is>
      </c>
      <c r="E34" t="inlineStr">
        <is>
          <t>陈书坚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46236.61693287037</v>
      </c>
      <c r="K34" s="53" t="n">
        <v>46236.9502662037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14739197388</t>
        </is>
      </c>
      <c r="B35" s="53" t="n">
        <v>46236.58425925926</v>
      </c>
      <c r="C35" t="inlineStr">
        <is>
          <t>市区城南工作站</t>
        </is>
      </c>
      <c r="D35" t="inlineStr">
        <is>
          <t>陈理智</t>
        </is>
      </c>
      <c r="E35" t="inlineStr">
        <is>
          <t>陈林伟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46236.6675925926</v>
      </c>
      <c r="K35" s="53" t="n">
        <v>46237.00092592592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15216971351</t>
        </is>
      </c>
      <c r="B36" s="53" t="n">
        <v>46236.47513888889</v>
      </c>
      <c r="C36" t="inlineStr">
        <is>
          <t>江东龙湖工作站</t>
        </is>
      </c>
      <c r="D36" t="inlineStr">
        <is>
          <t>郑州杰</t>
        </is>
      </c>
      <c r="E36" t="inlineStr">
        <is>
          <t>谢泽华</t>
        </is>
      </c>
      <c r="F36" t="inlineStr">
        <is>
          <t>已参评好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46236.55847222222</v>
      </c>
      <c r="K36" s="53" t="n">
        <v>46236.89180555556</v>
      </c>
      <c r="L36">
        <f>IF(AND(F36&lt;&gt;"已参评好",I36&gt;=5),"超5小时未参评",IF(I36&gt;=7,"超7小时未参评",IF(I36&gt;=8,"超时未参评","")))</f>
        <v/>
      </c>
      <c r="M36" t="inlineStr">
        <is>
          <t>已参评好</t>
        </is>
      </c>
    </row>
    <row r="37" ht="51" customHeight="1" s="1">
      <c r="A37" t="inlineStr">
        <is>
          <t>15913073133</t>
        </is>
      </c>
      <c r="B37" s="53" t="n">
        <v>46236.5790625</v>
      </c>
      <c r="C37" t="inlineStr">
        <is>
          <t>市区城南工作站</t>
        </is>
      </c>
      <c r="D37" t="inlineStr">
        <is>
          <t>陈理智</t>
        </is>
      </c>
      <c r="E37" t="inlineStr">
        <is>
          <t>陈诗俊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46236.66239583334</v>
      </c>
      <c r="K37" s="53" t="n">
        <v>46236.99572916667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19878933826</t>
        </is>
      </c>
      <c r="B38" s="53" t="n">
        <v>46236.46462962963</v>
      </c>
      <c r="C38" t="inlineStr">
        <is>
          <t>饶平中片工作站</t>
        </is>
      </c>
      <c r="D38" t="inlineStr">
        <is>
          <t>郑洽祥</t>
        </is>
      </c>
      <c r="E38" t="inlineStr">
        <is>
          <t>林孝展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46236.54796296296</v>
      </c>
      <c r="K38" s="53" t="n">
        <v>46236.8812962963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19878935521</t>
        </is>
      </c>
      <c r="B39" s="53" t="n">
        <v>46236.49826388889</v>
      </c>
      <c r="C39" t="inlineStr">
        <is>
          <t>市区城南工作站</t>
        </is>
      </c>
      <c r="D39" t="inlineStr">
        <is>
          <t>陈理智</t>
        </is>
      </c>
      <c r="E39" t="inlineStr">
        <is>
          <t>罗祥锐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46236.58159722222</v>
      </c>
      <c r="K39" s="53" t="n">
        <v>46236.91493055555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13531576898</t>
        </is>
      </c>
      <c r="B40" s="53" t="n">
        <v>46236.51631944445</v>
      </c>
      <c r="C40" t="inlineStr">
        <is>
          <t>古巷登塘工作站</t>
        </is>
      </c>
      <c r="D40" t="inlineStr">
        <is>
          <t>陈佳雄</t>
        </is>
      </c>
      <c r="E40" t="inlineStr">
        <is>
          <t>邱瑞斯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46236.59965277778</v>
      </c>
      <c r="K40" s="53" t="n">
        <v>46236.93298611111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15812666431</t>
        </is>
      </c>
      <c r="B41" s="53" t="n">
        <v>46236.42332175926</v>
      </c>
      <c r="C41" t="inlineStr">
        <is>
          <t>饶平城区工作站</t>
        </is>
      </c>
      <c r="D41" t="inlineStr">
        <is>
          <t>陈泽鹏</t>
        </is>
      </c>
      <c r="E41" t="inlineStr">
        <is>
          <t>郑汉钦</t>
        </is>
      </c>
      <c r="F41" t="inlineStr">
        <is>
          <t>已参评好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46236.50665509259</v>
      </c>
      <c r="K41" s="53" t="n">
        <v>46236.83998842593</v>
      </c>
      <c r="L41">
        <f>IF(AND(F41&lt;&gt;"已参评好",I41&gt;=5),"超5小时未参评",IF(I41&gt;=7,"超7小时未参评",IF(I41&gt;=8,"超时未参评","")))</f>
        <v/>
      </c>
      <c r="M41" t="inlineStr">
        <is>
          <t>已参评</t>
        </is>
      </c>
    </row>
    <row r="42">
      <c r="A42" t="inlineStr">
        <is>
          <t>13670737997</t>
        </is>
      </c>
      <c r="B42" s="53" t="n">
        <v>46236.51483796296</v>
      </c>
      <c r="C42" t="inlineStr">
        <is>
          <t>潮安城区工作站</t>
        </is>
      </c>
      <c r="D42" t="inlineStr">
        <is>
          <t>吴家鸣</t>
        </is>
      </c>
      <c r="E42" t="inlineStr">
        <is>
          <t>林洽水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46236.5981712963</v>
      </c>
      <c r="K42" s="53" t="n">
        <v>46236.93150462963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13433771667</t>
        </is>
      </c>
      <c r="B43" s="53" t="n">
        <v>46236.46560185185</v>
      </c>
      <c r="C43" t="inlineStr">
        <is>
          <t>江东龙湖工作站</t>
        </is>
      </c>
      <c r="D43" t="inlineStr">
        <is>
          <t>郑州杰</t>
        </is>
      </c>
      <c r="E43" t="inlineStr">
        <is>
          <t>李帆</t>
        </is>
      </c>
      <c r="F43" t="inlineStr">
        <is>
          <t>已参评好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46236.54893518519</v>
      </c>
      <c r="K43" s="53" t="n">
        <v>46236.88226851852</v>
      </c>
      <c r="L43">
        <f>IF(AND(F43&lt;&gt;"已参评好",I43&gt;=5),"超5小时未参评",IF(I43&gt;=7,"超7小时未参评",IF(I43&gt;=8,"超时未参评","")))</f>
        <v/>
      </c>
      <c r="M43" t="inlineStr">
        <is>
          <t>已参评好</t>
        </is>
      </c>
    </row>
    <row r="44">
      <c r="A44" t="inlineStr">
        <is>
          <t>13715743598</t>
        </is>
      </c>
      <c r="B44" s="53" t="n">
        <v>46236.48232638889</v>
      </c>
      <c r="C44" t="inlineStr">
        <is>
          <t>彩塘东凤工作站</t>
        </is>
      </c>
      <c r="D44" t="inlineStr">
        <is>
          <t>丁锐涛</t>
        </is>
      </c>
      <c r="E44" t="inlineStr">
        <is>
          <t>蔡泽鑫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46236.56565972222</v>
      </c>
      <c r="K44" s="53" t="n">
        <v>46236.89899305555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18316064783</t>
        </is>
      </c>
      <c r="B45" s="53" t="n">
        <v>46236.47555555555</v>
      </c>
      <c r="C45" t="inlineStr">
        <is>
          <t>饶平西片工作站</t>
        </is>
      </c>
      <c r="D45" t="inlineStr">
        <is>
          <t>吴泽镐</t>
        </is>
      </c>
      <c r="E45" t="inlineStr">
        <is>
          <t>林通达</t>
        </is>
      </c>
      <c r="F45" t="inlineStr">
        <is>
          <t>已参评好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46236.55888888889</v>
      </c>
      <c r="K45" s="53" t="n">
        <v>46236.89222222222</v>
      </c>
      <c r="L45">
        <f>IF(AND(F45&lt;&gt;"已参评好",I45&gt;=5),"超5小时未参评",IF(I45&gt;=7,"超7小时未参评",IF(I45&gt;=8,"超时未参评","")))</f>
        <v/>
      </c>
      <c r="M45" t="inlineStr">
        <is>
          <t>已参评好</t>
        </is>
      </c>
    </row>
    <row r="46">
      <c r="A46" t="inlineStr">
        <is>
          <t>13727972063</t>
        </is>
      </c>
      <c r="B46" s="53" t="n">
        <v>46236.42591435185</v>
      </c>
      <c r="C46" t="inlineStr">
        <is>
          <t>彩塘东凤工作站</t>
        </is>
      </c>
      <c r="D46" t="inlineStr">
        <is>
          <t>丁锐涛</t>
        </is>
      </c>
      <c r="E46" t="inlineStr">
        <is>
          <t>蔡深伟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46236.50924768519</v>
      </c>
      <c r="K46" s="53" t="n">
        <v>46236.84258101852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13623089612</t>
        </is>
      </c>
      <c r="B47" s="53" t="n">
        <v>46236.44709490741</v>
      </c>
      <c r="C47" t="inlineStr">
        <is>
          <t>饶平西片工作站</t>
        </is>
      </c>
      <c r="D47" t="inlineStr">
        <is>
          <t>吴泽镐</t>
        </is>
      </c>
      <c r="E47" t="inlineStr">
        <is>
          <t>谢少杰</t>
        </is>
      </c>
      <c r="F47" t="inlineStr">
        <is>
          <t>未参评好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46236.53042824074</v>
      </c>
      <c r="K47" s="53" t="n">
        <v>46236.86376157407</v>
      </c>
      <c r="L47">
        <f>IF(AND(F47&lt;&gt;"已参评好",I47&gt;=5),"超5小时未参评",IF(I47&gt;=7,"超7小时未参评",IF(I47&gt;=8,"超时未参评","")))</f>
        <v/>
      </c>
      <c r="M47" t="inlineStr">
        <is>
          <t>用户没收到信息</t>
        </is>
      </c>
    </row>
    <row r="48">
      <c r="A48" t="inlineStr">
        <is>
          <t>15820154230</t>
        </is>
      </c>
      <c r="B48" s="53" t="n">
        <v>46236.49064814814</v>
      </c>
      <c r="C48" t="inlineStr">
        <is>
          <t>磷官铁工作站</t>
        </is>
      </c>
      <c r="D48" t="inlineStr">
        <is>
          <t>吴坊</t>
        </is>
      </c>
      <c r="E48" t="inlineStr">
        <is>
          <t>刘继祥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46236.57398148148</v>
      </c>
      <c r="K48" s="53" t="n">
        <v>46236.90731481482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15816163405</t>
        </is>
      </c>
      <c r="B49" s="53" t="n">
        <v>46236.47804398148</v>
      </c>
      <c r="C49" t="inlineStr">
        <is>
          <t>饶平中片工作站</t>
        </is>
      </c>
      <c r="D49" t="inlineStr">
        <is>
          <t>郑洽祥</t>
        </is>
      </c>
      <c r="E49" t="inlineStr">
        <is>
          <t>陈宋杰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46236.56137731481</v>
      </c>
      <c r="K49" s="53" t="n">
        <v>46236.89471064815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15816592532</t>
        </is>
      </c>
      <c r="B50" s="53" t="n">
        <v>46236.4834375</v>
      </c>
      <c r="C50" t="inlineStr">
        <is>
          <t>市区城南工作站</t>
        </is>
      </c>
      <c r="D50" t="inlineStr">
        <is>
          <t>陈理智</t>
        </is>
      </c>
      <c r="E50" t="inlineStr">
        <is>
          <t>林铿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46236.56677083333</v>
      </c>
      <c r="K50" s="53" t="n">
        <v>46236.90010416666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13376763266</t>
        </is>
      </c>
      <c r="B51" s="53" t="n">
        <v>46236.51523148148</v>
      </c>
      <c r="C51" t="inlineStr">
        <is>
          <t>市区城北工作站</t>
        </is>
      </c>
      <c r="D51" t="inlineStr">
        <is>
          <t>陆锐荣</t>
        </is>
      </c>
      <c r="E51" t="inlineStr">
        <is>
          <t>林金旭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46236.59856481481</v>
      </c>
      <c r="K51" s="53" t="n">
        <v>46236.93189814815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13500111264</t>
        </is>
      </c>
      <c r="B52" s="53" t="n">
        <v>46236.46496527778</v>
      </c>
      <c r="C52" t="inlineStr">
        <is>
          <t>古巷登塘工作站</t>
        </is>
      </c>
      <c r="D52" t="inlineStr">
        <is>
          <t>陈佳雄</t>
        </is>
      </c>
      <c r="E52" t="inlineStr">
        <is>
          <t>陈海荣</t>
        </is>
      </c>
      <c r="F52" t="inlineStr">
        <is>
          <t>未参评好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46236.54829861111</v>
      </c>
      <c r="K52" s="53" t="n">
        <v>46236.88163194444</v>
      </c>
      <c r="L52">
        <f>IF(AND(F52&lt;&gt;"已参评好",I52&gt;=5),"超5小时未参评",IF(I52&gt;=7,"超7小时未参评",IF(I52&gt;=8,"超时未参评","")))</f>
        <v/>
      </c>
      <c r="M52" t="inlineStr">
        <is>
          <t>关机</t>
        </is>
      </c>
    </row>
    <row r="53">
      <c r="A53" t="inlineStr">
        <is>
          <t>19849261724</t>
        </is>
      </c>
      <c r="B53" s="53" t="n">
        <v>46236.62486111111</v>
      </c>
      <c r="C53" t="inlineStr">
        <is>
          <t>市区城南工作站</t>
        </is>
      </c>
      <c r="D53" t="inlineStr">
        <is>
          <t>陈理智</t>
        </is>
      </c>
      <c r="E53" t="inlineStr">
        <is>
          <t>陈书坚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46236.70819444444</v>
      </c>
      <c r="K53" s="53" t="n">
        <v>46237.04152777778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15113999368</t>
        </is>
      </c>
      <c r="B54" s="53" t="n">
        <v>46236.49106481481</v>
      </c>
      <c r="C54" t="inlineStr">
        <is>
          <t>饶平城区工作站</t>
        </is>
      </c>
      <c r="D54" t="inlineStr">
        <is>
          <t>陈泽鹏</t>
        </is>
      </c>
      <c r="E54" t="inlineStr">
        <is>
          <t>吴镇周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46236.57439814815</v>
      </c>
      <c r="K54" s="53" t="n">
        <v>46236.90773148148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13539352849</t>
        </is>
      </c>
      <c r="B55" s="53" t="n">
        <v>46236.50975694445</v>
      </c>
      <c r="C55" t="inlineStr">
        <is>
          <t>饶平北片工作站</t>
        </is>
      </c>
      <c r="D55" t="inlineStr">
        <is>
          <t>詹进链</t>
        </is>
      </c>
      <c r="E55" t="inlineStr">
        <is>
          <t>邱耀宇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46236.59309027778</v>
      </c>
      <c r="K55" s="53" t="n">
        <v>46236.92642361111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13553773300</t>
        </is>
      </c>
      <c r="B56" s="53" t="n">
        <v>46236.5408912037</v>
      </c>
      <c r="C56" t="inlineStr">
        <is>
          <t>瓷都枫溪工作站</t>
        </is>
      </c>
      <c r="D56" t="inlineStr">
        <is>
          <t>许守锦</t>
        </is>
      </c>
      <c r="E56" t="inlineStr">
        <is>
          <t>卢志平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46236.62422453704</v>
      </c>
      <c r="K56" s="53" t="n">
        <v>46236.95755787037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17819474425</t>
        </is>
      </c>
      <c r="B57" s="53" t="n">
        <v>46236.5669212963</v>
      </c>
      <c r="C57" t="inlineStr">
        <is>
          <t>凤塘镇区工作站</t>
        </is>
      </c>
      <c r="D57" t="inlineStr">
        <is>
          <t>曾声锦</t>
        </is>
      </c>
      <c r="E57" t="inlineStr">
        <is>
          <t>邱陶煌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46236.65025462963</v>
      </c>
      <c r="K57" s="53" t="n">
        <v>46236.98358796296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13670725266</t>
        </is>
      </c>
      <c r="B58" s="53" t="n">
        <v>46236.61878472222</v>
      </c>
      <c r="C58" t="inlineStr">
        <is>
          <t>市区城南工作站</t>
        </is>
      </c>
      <c r="D58" t="inlineStr">
        <is>
          <t>陈理智</t>
        </is>
      </c>
      <c r="E58" t="inlineStr">
        <is>
          <t>李伟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46236.70211805555</v>
      </c>
      <c r="K58" s="53" t="n">
        <v>46237.03545138889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15913038618</t>
        </is>
      </c>
      <c r="B59" s="53" t="n">
        <v>46236.59199074074</v>
      </c>
      <c r="C59" t="inlineStr">
        <is>
          <t>韩江新城工作站</t>
        </is>
      </c>
      <c r="D59" t="inlineStr">
        <is>
          <t>邱培烁</t>
        </is>
      </c>
      <c r="E59" t="inlineStr">
        <is>
          <t>陈黄欢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46236.67532407407</v>
      </c>
      <c r="K59" s="53" t="n">
        <v>46237.00865740741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13923517098</t>
        </is>
      </c>
      <c r="B60" s="53" t="n">
        <v>46236.57354166666</v>
      </c>
      <c r="C60" t="inlineStr">
        <is>
          <t>古巷登塘工作站</t>
        </is>
      </c>
      <c r="D60" t="inlineStr">
        <is>
          <t>陈佳雄</t>
        </is>
      </c>
      <c r="E60" t="inlineStr">
        <is>
          <t>郑杰帆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46236.656875</v>
      </c>
      <c r="K60" s="53" t="n">
        <v>46236.99020833334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13829025412</t>
        </is>
      </c>
      <c r="B61" s="53" t="n">
        <v>46236.51004629629</v>
      </c>
      <c r="C61" t="inlineStr">
        <is>
          <t>饶平城区工作站</t>
        </is>
      </c>
      <c r="D61" t="inlineStr">
        <is>
          <t>陈泽鹏</t>
        </is>
      </c>
      <c r="E61" t="inlineStr">
        <is>
          <t>郑晓杰</t>
        </is>
      </c>
      <c r="F61" t="inlineStr">
        <is>
          <t>未参评好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46236.59337962963</v>
      </c>
      <c r="K61" s="53" t="n">
        <v>46236.92671296297</v>
      </c>
      <c r="L61">
        <f>IF(AND(F61&lt;&gt;"已参评好",I61&gt;=5),"超5小时未参评",IF(I61&gt;=7,"超7小时未参评",IF(I61&gt;=8,"超时未参评","")))</f>
        <v/>
      </c>
      <c r="M61" t="inlineStr">
        <is>
          <t>用户不懂操作</t>
        </is>
      </c>
    </row>
    <row r="62">
      <c r="A62" t="inlineStr">
        <is>
          <t>17324706299</t>
        </is>
      </c>
      <c r="B62" s="53" t="n">
        <v>46236.58991898148</v>
      </c>
      <c r="C62" t="inlineStr">
        <is>
          <t>饶平城区工作站</t>
        </is>
      </c>
      <c r="D62" t="inlineStr">
        <is>
          <t>陈泽鹏</t>
        </is>
      </c>
      <c r="E62" t="inlineStr">
        <is>
          <t>郑镇和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46236.67325231482</v>
      </c>
      <c r="K62" s="53" t="n">
        <v>46237.00658564815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13827334204</t>
        </is>
      </c>
      <c r="B63" s="53" t="n">
        <v>46236.54125</v>
      </c>
      <c r="C63" t="inlineStr">
        <is>
          <t>古巷登塘工作站</t>
        </is>
      </c>
      <c r="D63" t="inlineStr">
        <is>
          <t>陈佳雄</t>
        </is>
      </c>
      <c r="E63" t="inlineStr">
        <is>
          <t>谢志杰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46236.62458333333</v>
      </c>
      <c r="K63" s="53" t="n">
        <v>46236.95791666667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15992386699</t>
        </is>
      </c>
      <c r="B64" s="53" t="n">
        <v>46236.66590277778</v>
      </c>
      <c r="C64" t="inlineStr">
        <is>
          <t>高铁三镇工作站</t>
        </is>
      </c>
      <c r="D64" t="inlineStr">
        <is>
          <t>洪名鑫</t>
        </is>
      </c>
      <c r="E64" t="inlineStr">
        <is>
          <t>蔡秋明</t>
        </is>
      </c>
      <c r="F64" t="inlineStr">
        <is>
          <t>未参评好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46236.74923611111</v>
      </c>
      <c r="K64" s="53" t="n">
        <v>46237.08256944444</v>
      </c>
      <c r="L64">
        <f>IF(AND(F64&lt;&gt;"已参评好",I64&gt;=5),"超5小时未参评",IF(I64&gt;=7,"超7小时未参评",IF(I64&gt;=8,"超时未参评","")))</f>
        <v/>
      </c>
      <c r="M64" t="inlineStr">
        <is>
          <t>用户还没回复</t>
        </is>
      </c>
    </row>
    <row r="65">
      <c r="A65" t="inlineStr">
        <is>
          <t>19866251391</t>
        </is>
      </c>
      <c r="B65" s="53" t="n">
        <v>46236.65820601852</v>
      </c>
      <c r="C65" t="inlineStr">
        <is>
          <t>市区城北工作站</t>
        </is>
      </c>
      <c r="D65" t="inlineStr">
        <is>
          <t>陆锐荣</t>
        </is>
      </c>
      <c r="E65" t="inlineStr">
        <is>
          <t>蔡智发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46236.74153935185</v>
      </c>
      <c r="K65" s="53" t="n">
        <v>46237.07487268518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15976595076</t>
        </is>
      </c>
      <c r="B66" s="53" t="n">
        <v>46236.69759259259</v>
      </c>
      <c r="C66" t="inlineStr">
        <is>
          <t>市区城北工作站</t>
        </is>
      </c>
      <c r="D66" t="inlineStr">
        <is>
          <t>陆锐荣</t>
        </is>
      </c>
      <c r="E66" t="inlineStr">
        <is>
          <t>曹贤伟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46236.78092592592</v>
      </c>
      <c r="K66" s="53" t="n">
        <v>46237.11425925926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13426909809</t>
        </is>
      </c>
      <c r="B67" s="53" t="n">
        <v>46236.63729166667</v>
      </c>
      <c r="C67" t="inlineStr">
        <is>
          <t>韩江新城工作站</t>
        </is>
      </c>
      <c r="D67" t="inlineStr">
        <is>
          <t>邱培烁</t>
        </is>
      </c>
      <c r="E67" t="inlineStr">
        <is>
          <t>曾楚湘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46236.720625</v>
      </c>
      <c r="K67" s="53" t="n">
        <v>46237.05395833333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13553781992</t>
        </is>
      </c>
      <c r="B68" s="53" t="n">
        <v>46236.70857638889</v>
      </c>
      <c r="C68" t="inlineStr">
        <is>
          <t>韩江新城工作站</t>
        </is>
      </c>
      <c r="D68" t="inlineStr">
        <is>
          <t>邱培烁</t>
        </is>
      </c>
      <c r="E68" t="inlineStr">
        <is>
          <t>曾楚湘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46236.79190972223</v>
      </c>
      <c r="K68" s="53" t="n">
        <v>46237.12524305555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18320667959</t>
        </is>
      </c>
      <c r="B69" s="53" t="n">
        <v>46236.7134375</v>
      </c>
      <c r="C69" t="inlineStr">
        <is>
          <t>潮安城区工作站</t>
        </is>
      </c>
      <c r="D69" t="inlineStr">
        <is>
          <t>吴家鸣</t>
        </is>
      </c>
      <c r="E69" t="inlineStr">
        <is>
          <t>曾喜标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46236.79677083333</v>
      </c>
      <c r="K69" s="53" t="n">
        <v>46237.13010416667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13553723717</t>
        </is>
      </c>
      <c r="B70" s="53" t="n">
        <v>46236.7478125</v>
      </c>
      <c r="C70" t="inlineStr">
        <is>
          <t>潮安城区工作站</t>
        </is>
      </c>
      <c r="D70" t="inlineStr">
        <is>
          <t>吴家鸣</t>
        </is>
      </c>
      <c r="E70" t="inlineStr">
        <is>
          <t>曾喜标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46236.83114583333</v>
      </c>
      <c r="K70" s="53" t="n">
        <v>46237.16447916667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17807682083</t>
        </is>
      </c>
      <c r="B71" s="53" t="n">
        <v>46236.72616898148</v>
      </c>
      <c r="C71" t="inlineStr">
        <is>
          <t>潮安城区工作站</t>
        </is>
      </c>
      <c r="D71" t="inlineStr">
        <is>
          <t>吴家鸣</t>
        </is>
      </c>
      <c r="E71" t="inlineStr">
        <is>
          <t>曾喜标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46236.80950231481</v>
      </c>
      <c r="K71" s="53" t="n">
        <v>46237.14283564815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13435588138</t>
        </is>
      </c>
      <c r="B72" s="53" t="n">
        <v>46236.68108796296</v>
      </c>
      <c r="C72" t="inlineStr">
        <is>
          <t>彩塘东凤工作站</t>
        </is>
      </c>
      <c r="D72" t="inlineStr">
        <is>
          <t>丁锐涛</t>
        </is>
      </c>
      <c r="E72" t="inlineStr">
        <is>
          <t>陈海灿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46236.7644212963</v>
      </c>
      <c r="K72" s="53" t="n">
        <v>46237.09775462963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13553723227</t>
        </is>
      </c>
      <c r="B73" s="53" t="n">
        <v>46236.64731481481</v>
      </c>
      <c r="C73" t="inlineStr">
        <is>
          <t>古巷登塘工作站</t>
        </is>
      </c>
      <c r="D73" t="inlineStr">
        <is>
          <t>陈佳雄</t>
        </is>
      </c>
      <c r="E73" t="inlineStr">
        <is>
          <t>陈海荣</t>
        </is>
      </c>
      <c r="F73" t="inlineStr">
        <is>
          <t>已参评好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46236.73064814815</v>
      </c>
      <c r="K73" s="53" t="n">
        <v>46237.06398148148</v>
      </c>
      <c r="L73">
        <f>IF(AND(F73&lt;&gt;"已参评好",I73&gt;=5),"超5小时未参评",IF(I73&gt;=7,"超7小时未参评",IF(I73&gt;=8,"超时未参评","")))</f>
        <v/>
      </c>
      <c r="M73" t="inlineStr">
        <is>
          <t>已参评</t>
        </is>
      </c>
    </row>
    <row r="74">
      <c r="A74" t="inlineStr">
        <is>
          <t>18319867271</t>
        </is>
      </c>
      <c r="B74" s="53" t="n">
        <v>46236.67878472222</v>
      </c>
      <c r="C74" t="inlineStr">
        <is>
          <t>高铁三镇工作站</t>
        </is>
      </c>
      <c r="D74" t="inlineStr">
        <is>
          <t>洪名鑫</t>
        </is>
      </c>
      <c r="E74" t="inlineStr">
        <is>
          <t>陈宏炀</t>
        </is>
      </c>
      <c r="F74" t="inlineStr">
        <is>
          <t>未参评好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46236.76211805556</v>
      </c>
      <c r="K74" s="53" t="n">
        <v>46237.09545138889</v>
      </c>
      <c r="L74">
        <f>IF(AND(F74&lt;&gt;"已参评好",I74&gt;=5),"超5小时未参评",IF(I74&gt;=7,"超7小时未参评",IF(I74&gt;=8,"超时未参评","")))</f>
        <v/>
      </c>
      <c r="M74" t="inlineStr">
        <is>
          <t>用户还没回复</t>
        </is>
      </c>
    </row>
    <row r="75">
      <c r="A75" t="inlineStr">
        <is>
          <t>15812673310</t>
        </is>
      </c>
      <c r="B75" s="53" t="n">
        <v>46236.76806712963</v>
      </c>
      <c r="C75" t="inlineStr">
        <is>
          <t>韩江新城工作站</t>
        </is>
      </c>
      <c r="D75" t="inlineStr">
        <is>
          <t>邱培烁</t>
        </is>
      </c>
      <c r="E75" t="inlineStr">
        <is>
          <t>陈黄欢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46236.85140046296</v>
      </c>
      <c r="K75" s="53" t="n">
        <v>46237.1847337963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13903095633</t>
        </is>
      </c>
      <c r="B76" s="53" t="n">
        <v>46236.66962962963</v>
      </c>
      <c r="C76" t="inlineStr">
        <is>
          <t>潮安城区工作站</t>
        </is>
      </c>
      <c r="D76" t="inlineStr">
        <is>
          <t>吴家鸣</t>
        </is>
      </c>
      <c r="E76" t="inlineStr">
        <is>
          <t>陈家昭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46236.75296296296</v>
      </c>
      <c r="K76" s="53" t="n">
        <v>46237.08629629629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13531548591</t>
        </is>
      </c>
      <c r="B77" s="53" t="n">
        <v>46236.73978009259</v>
      </c>
      <c r="C77" t="inlineStr">
        <is>
          <t>高铁三镇工作站</t>
        </is>
      </c>
      <c r="D77" t="inlineStr">
        <is>
          <t>洪名鑫</t>
        </is>
      </c>
      <c r="E77" t="inlineStr">
        <is>
          <t>陈林</t>
        </is>
      </c>
      <c r="F77" t="inlineStr">
        <is>
          <t>未参评好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46236.82311342593</v>
      </c>
      <c r="K77" s="53" t="n">
        <v>46237.15644675926</v>
      </c>
      <c r="L77">
        <f>IF(AND(F77&lt;&gt;"已参评好",I77&gt;=5),"超5小时未参评",IF(I77&gt;=7,"超7小时未参评",IF(I77&gt;=8,"超时未参评","")))</f>
        <v/>
      </c>
      <c r="M77" t="inlineStr">
        <is>
          <t>用户还没回复</t>
        </is>
      </c>
    </row>
    <row r="78">
      <c r="A78" t="inlineStr">
        <is>
          <t>15216953531</t>
        </is>
      </c>
      <c r="B78" s="53" t="n">
        <v>46236.66824074074</v>
      </c>
      <c r="C78" t="inlineStr">
        <is>
          <t>高铁三镇工作站</t>
        </is>
      </c>
      <c r="D78" t="inlineStr">
        <is>
          <t>洪名鑫</t>
        </is>
      </c>
      <c r="E78" t="inlineStr">
        <is>
          <t>陈林</t>
        </is>
      </c>
      <c r="F78" t="inlineStr">
        <is>
          <t>已参评好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46236.75157407407</v>
      </c>
      <c r="K78" s="53" t="n">
        <v>46237.08490740741</v>
      </c>
      <c r="L78">
        <f>IF(AND(F78&lt;&gt;"已参评好",I78&gt;=5),"超5小时未参评",IF(I78&gt;=7,"超7小时未参评",IF(I78&gt;=8,"超时未参评","")))</f>
        <v/>
      </c>
      <c r="M78" t="inlineStr">
        <is>
          <t>已参评</t>
        </is>
      </c>
    </row>
    <row r="79">
      <c r="A79" t="inlineStr">
        <is>
          <t>15322704910</t>
        </is>
      </c>
      <c r="B79" s="53" t="n">
        <v>46236.62827546296</v>
      </c>
      <c r="C79" t="inlineStr">
        <is>
          <t>市区城南工作站</t>
        </is>
      </c>
      <c r="D79" t="inlineStr">
        <is>
          <t>陈理智</t>
        </is>
      </c>
      <c r="E79" t="inlineStr">
        <is>
          <t>陈林伟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46236.71160879629</v>
      </c>
      <c r="K79" s="53" t="n">
        <v>46237.04494212963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13652825025</t>
        </is>
      </c>
      <c r="B80" s="53" t="n">
        <v>46236.65959490741</v>
      </c>
      <c r="C80" t="inlineStr">
        <is>
          <t>瓷都枫溪工作站</t>
        </is>
      </c>
      <c r="D80" t="inlineStr">
        <is>
          <t>许守锦</t>
        </is>
      </c>
      <c r="E80" t="inlineStr">
        <is>
          <t>陈洽龙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46236.74292824074</v>
      </c>
      <c r="K80" s="53" t="n">
        <v>46237.07626157408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17880677683</t>
        </is>
      </c>
      <c r="B81" s="53" t="n">
        <v>46236.80663194445</v>
      </c>
      <c r="C81" t="inlineStr">
        <is>
          <t>瓷都枫溪工作站</t>
        </is>
      </c>
      <c r="D81" t="inlineStr">
        <is>
          <t>许守锦</t>
        </is>
      </c>
      <c r="E81" t="inlineStr">
        <is>
          <t>陈洽龙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46236.88996527778</v>
      </c>
      <c r="K81" s="53" t="n">
        <v>46237.22329861111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15816521391</t>
        </is>
      </c>
      <c r="B82" s="53" t="n">
        <v>46236.62905092593</v>
      </c>
      <c r="C82" t="inlineStr">
        <is>
          <t>市区城南工作站</t>
        </is>
      </c>
      <c r="D82" t="inlineStr">
        <is>
          <t>陈理智</t>
        </is>
      </c>
      <c r="E82" t="inlineStr">
        <is>
          <t>陈庆炎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46236.71238425926</v>
      </c>
      <c r="K82" s="53" t="n">
        <v>46237.04571759259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36530074196</t>
        </is>
      </c>
      <c r="B83" s="53" t="n">
        <v>46236.80265046296</v>
      </c>
      <c r="C83" t="inlineStr">
        <is>
          <t>市区城北工作站</t>
        </is>
      </c>
      <c r="D83" t="inlineStr">
        <is>
          <t>陆锐荣</t>
        </is>
      </c>
      <c r="E83" t="inlineStr">
        <is>
          <t>陈锐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46236.8859837963</v>
      </c>
      <c r="K83" s="53" t="n">
        <v>46237.21931712963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18823501809</t>
        </is>
      </c>
      <c r="B84" s="53" t="n">
        <v>46236.72386574074</v>
      </c>
      <c r="C84" t="inlineStr">
        <is>
          <t>市区城南工作站</t>
        </is>
      </c>
      <c r="D84" t="inlineStr">
        <is>
          <t>陈理智</t>
        </is>
      </c>
      <c r="E84" t="inlineStr">
        <is>
          <t>陈诗俊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46236.80719907407</v>
      </c>
      <c r="K84" s="53" t="n">
        <v>46237.14053240741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13690010175</t>
        </is>
      </c>
      <c r="B85" s="53" t="n">
        <v>46236.8093287037</v>
      </c>
      <c r="C85" t="inlineStr">
        <is>
          <t>磷官铁工作站</t>
        </is>
      </c>
      <c r="D85" t="inlineStr">
        <is>
          <t>吴坊</t>
        </is>
      </c>
      <c r="E85" t="inlineStr">
        <is>
          <t>陈湘杰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46236.89266203704</v>
      </c>
      <c r="K85" s="53" t="n">
        <v>46237.22599537037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13727994352</t>
        </is>
      </c>
      <c r="B86" s="53" t="n">
        <v>46236.78508101852</v>
      </c>
      <c r="C86" t="inlineStr">
        <is>
          <t>饶平城区工作站</t>
        </is>
      </c>
      <c r="D86" t="inlineStr">
        <is>
          <t>陈泽鹏</t>
        </is>
      </c>
      <c r="E86" t="inlineStr">
        <is>
          <t>陈旭钦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46236.86841435185</v>
      </c>
      <c r="K86" s="53" t="n">
        <v>46237.20174768518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17688057308</t>
        </is>
      </c>
      <c r="B87" s="53" t="n">
        <v>46236.6682175926</v>
      </c>
      <c r="C87" t="inlineStr">
        <is>
          <t>彩塘东凤工作站</t>
        </is>
      </c>
      <c r="D87" t="inlineStr">
        <is>
          <t>丁锐涛</t>
        </is>
      </c>
      <c r="E87" t="inlineStr">
        <is>
          <t>陈颖东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46236.75155092592</v>
      </c>
      <c r="K87" s="53" t="n">
        <v>46237.08488425926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13652836670</t>
        </is>
      </c>
      <c r="B88" s="53" t="n">
        <v>46236.80471064815</v>
      </c>
      <c r="C88" t="inlineStr">
        <is>
          <t>韩江新城工作站</t>
        </is>
      </c>
      <c r="D88" t="inlineStr">
        <is>
          <t>邱培烁</t>
        </is>
      </c>
      <c r="E88" t="inlineStr">
        <is>
          <t>高科文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46236.88804398148</v>
      </c>
      <c r="K88" s="53" t="n">
        <v>46237.22137731482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13534618191</t>
        </is>
      </c>
      <c r="B89" s="53" t="n">
        <v>46236.69125</v>
      </c>
      <c r="C89" t="inlineStr">
        <is>
          <t>瓷都枫溪工作站</t>
        </is>
      </c>
      <c r="D89" t="inlineStr">
        <is>
          <t>许守锦</t>
        </is>
      </c>
      <c r="E89" t="inlineStr">
        <is>
          <t>洪溢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46236.77458333333</v>
      </c>
      <c r="K89" s="53" t="n">
        <v>46237.10791666667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13435568865</t>
        </is>
      </c>
      <c r="B90" s="53" t="n">
        <v>46236.79168981482</v>
      </c>
      <c r="C90" t="inlineStr">
        <is>
          <t>饶平西片工作站</t>
        </is>
      </c>
      <c r="D90" t="inlineStr">
        <is>
          <t>吴泽镐</t>
        </is>
      </c>
      <c r="E90" t="inlineStr">
        <is>
          <t>黄日浩</t>
        </is>
      </c>
      <c r="F90" t="inlineStr">
        <is>
          <t>未参评好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46236.87502314815</v>
      </c>
      <c r="K90" s="53" t="n">
        <v>46237.20835648148</v>
      </c>
      <c r="L90">
        <f>IF(AND(F90&lt;&gt;"已参评好",I90&gt;=5),"超5小时未参评",IF(I90&gt;=7,"超7小时未参评",IF(I90&gt;=8,"超时未参评","")))</f>
        <v/>
      </c>
      <c r="M90" t="inlineStr">
        <is>
          <t>收到短信</t>
        </is>
      </c>
    </row>
    <row r="91">
      <c r="A91" t="inlineStr">
        <is>
          <t>13715778580</t>
        </is>
      </c>
      <c r="B91" s="53" t="n">
        <v>46236.71951388889</v>
      </c>
      <c r="C91" t="inlineStr">
        <is>
          <t>凤塘镇区工作站</t>
        </is>
      </c>
      <c r="D91" t="inlineStr">
        <is>
          <t>曾声锦</t>
        </is>
      </c>
      <c r="E91" t="inlineStr">
        <is>
          <t>黄锐浩</t>
        </is>
      </c>
      <c r="F91" t="inlineStr">
        <is>
          <t>已参评好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46236.80284722222</v>
      </c>
      <c r="K91" s="53" t="n">
        <v>46237.13618055556</v>
      </c>
      <c r="L91">
        <f>IF(AND(F91&lt;&gt;"已参评好",I91&gt;=5),"超5小时未参评",IF(I91&gt;=7,"超7小时未参评",IF(I91&gt;=8,"超时未参评","")))</f>
        <v/>
      </c>
      <c r="M91" t="inlineStr">
        <is>
          <t>已参评好</t>
        </is>
      </c>
    </row>
    <row r="92">
      <c r="A92" t="inlineStr">
        <is>
          <t>15707687619</t>
        </is>
      </c>
      <c r="B92" s="53" t="n">
        <v>46236.655625</v>
      </c>
      <c r="C92" t="inlineStr">
        <is>
          <t>北部四镇工作站</t>
        </is>
      </c>
      <c r="D92" t="inlineStr">
        <is>
          <t>黄再明</t>
        </is>
      </c>
      <c r="E92" t="inlineStr">
        <is>
          <t>黄森财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46236.73895833334</v>
      </c>
      <c r="K92" s="53" t="n">
        <v>46237.07229166666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17818159386</t>
        </is>
      </c>
      <c r="B93" s="53" t="n">
        <v>46236.75070601852</v>
      </c>
      <c r="C93" t="inlineStr">
        <is>
          <t>古巷登塘工作站</t>
        </is>
      </c>
      <c r="D93" t="inlineStr">
        <is>
          <t>陈佳雄</t>
        </is>
      </c>
      <c r="E93" t="inlineStr">
        <is>
          <t>黄曙镛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46236.83403935185</v>
      </c>
      <c r="K93" s="53" t="n">
        <v>46237.16737268519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13670744650</t>
        </is>
      </c>
      <c r="B94" s="53" t="n">
        <v>46236.7458449074</v>
      </c>
      <c r="C94" t="inlineStr">
        <is>
          <t>韩江新城工作站</t>
        </is>
      </c>
      <c r="D94" t="inlineStr">
        <is>
          <t>邱培烁</t>
        </is>
      </c>
      <c r="E94" t="inlineStr">
        <is>
          <t>柯德贤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46236.82917824074</v>
      </c>
      <c r="K94" s="53" t="n">
        <v>46237.16251157408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13226146497</t>
        </is>
      </c>
      <c r="B95" s="53" t="n">
        <v>46236.64134259259</v>
      </c>
      <c r="C95" t="inlineStr">
        <is>
          <t>潮安城区工作站</t>
        </is>
      </c>
      <c r="D95" t="inlineStr">
        <is>
          <t>吴家鸣</t>
        </is>
      </c>
      <c r="E95" t="inlineStr">
        <is>
          <t>梁林勃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46236.72467592593</v>
      </c>
      <c r="K95" s="53" t="n">
        <v>46237.05800925926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13652804803</t>
        </is>
      </c>
      <c r="B96" s="53" t="n">
        <v>46236.66496527778</v>
      </c>
      <c r="C96" t="inlineStr">
        <is>
          <t>潮安城区工作站</t>
        </is>
      </c>
      <c r="D96" t="inlineStr">
        <is>
          <t>吴家鸣</t>
        </is>
      </c>
      <c r="E96" t="inlineStr">
        <is>
          <t>梁林勃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46236.74829861111</v>
      </c>
      <c r="K96" s="53" t="n">
        <v>46237.08163194444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13631033028</t>
        </is>
      </c>
      <c r="B97" s="53" t="n">
        <v>46236.74048611111</v>
      </c>
      <c r="C97" t="inlineStr">
        <is>
          <t>高铁三镇工作站</t>
        </is>
      </c>
      <c r="D97" t="inlineStr">
        <is>
          <t>洪名鑫</t>
        </is>
      </c>
      <c r="E97" t="inlineStr">
        <is>
          <t>林浩炎</t>
        </is>
      </c>
      <c r="F97" t="inlineStr">
        <is>
          <t>未参评好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46236.82381944444</v>
      </c>
      <c r="K97" s="53" t="n">
        <v>46237.15715277778</v>
      </c>
      <c r="L97">
        <f>IF(AND(F97&lt;&gt;"已参评好",I97&gt;=5),"超5小时未参评",IF(I97&gt;=7,"超7小时未参评",IF(I97&gt;=8,"超时未参评","")))</f>
        <v/>
      </c>
      <c r="M97" t="inlineStr">
        <is>
          <t>用户还没回复</t>
        </is>
      </c>
    </row>
    <row r="98">
      <c r="A98" t="inlineStr">
        <is>
          <t>13828371979</t>
        </is>
      </c>
      <c r="B98" s="53" t="n">
        <v>46236.80305555555</v>
      </c>
      <c r="C98" t="inlineStr">
        <is>
          <t>瓷都枫溪工作站</t>
        </is>
      </c>
      <c r="D98" t="inlineStr">
        <is>
          <t>许守锦</t>
        </is>
      </c>
      <c r="E98" t="inlineStr">
        <is>
          <t>林宏彬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46236.88638888889</v>
      </c>
      <c r="K98" s="53" t="n">
        <v>46237.21972222222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18933060137</t>
        </is>
      </c>
      <c r="B99" s="53" t="n">
        <v>46236.75587962963</v>
      </c>
      <c r="C99" t="inlineStr">
        <is>
          <t>市区城南工作站</t>
        </is>
      </c>
      <c r="D99" t="inlineStr">
        <is>
          <t>陈理智</t>
        </is>
      </c>
      <c r="E99" t="inlineStr">
        <is>
          <t>林佳宏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46236.83921296296</v>
      </c>
      <c r="K99" s="53" t="n">
        <v>46237.17254629629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15919592652</t>
        </is>
      </c>
      <c r="B100" s="53" t="n">
        <v>46236.6694212963</v>
      </c>
      <c r="C100" t="inlineStr">
        <is>
          <t>饶平北片工作站</t>
        </is>
      </c>
      <c r="D100" t="inlineStr">
        <is>
          <t>詹进链</t>
        </is>
      </c>
      <c r="E100" t="inlineStr">
        <is>
          <t>刘锦敏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46236.75275462963</v>
      </c>
      <c r="K100" s="53" t="n">
        <v>46237.08608796296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13671424359</t>
        </is>
      </c>
      <c r="B101" s="53" t="n">
        <v>46236.67344907407</v>
      </c>
      <c r="C101" t="inlineStr">
        <is>
          <t>韩江新城工作站</t>
        </is>
      </c>
      <c r="D101" t="inlineStr">
        <is>
          <t>邱培烁</t>
        </is>
      </c>
      <c r="E101" t="inlineStr">
        <is>
          <t>刘伟煌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46236.75678240741</v>
      </c>
      <c r="K101" s="53" t="n">
        <v>46237.09011574074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18218208452</t>
        </is>
      </c>
      <c r="B102" s="53" t="n">
        <v>46236.74381944445</v>
      </c>
      <c r="C102" t="inlineStr">
        <is>
          <t>韩江新城工作站</t>
        </is>
      </c>
      <c r="D102" t="inlineStr">
        <is>
          <t>邱培烁</t>
        </is>
      </c>
      <c r="E102" t="inlineStr">
        <is>
          <t>刘伟煌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46236.82715277778</v>
      </c>
      <c r="K102" s="53" t="n">
        <v>46237.16048611111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15913025295</t>
        </is>
      </c>
      <c r="B103" s="53" t="n">
        <v>46236.75400462963</v>
      </c>
      <c r="C103" t="inlineStr">
        <is>
          <t>浮洋网格</t>
        </is>
      </c>
      <c r="D103" t="inlineStr">
        <is>
          <t>曾声锦</t>
        </is>
      </c>
      <c r="E103" t="inlineStr">
        <is>
          <t>卢楚佳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46236.83733796296</v>
      </c>
      <c r="K103" s="53" t="n">
        <v>46237.1706712963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15089772023</t>
        </is>
      </c>
      <c r="B104" s="53" t="n">
        <v>46236.71390046296</v>
      </c>
      <c r="C104" t="inlineStr">
        <is>
          <t>瓷都枫溪工作站</t>
        </is>
      </c>
      <c r="D104" t="inlineStr">
        <is>
          <t>许守锦</t>
        </is>
      </c>
      <c r="E104" t="inlineStr">
        <is>
          <t>卢奕鑫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46236.79723379629</v>
      </c>
      <c r="K104" s="53" t="n">
        <v>46237.13056712963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15812650095</t>
        </is>
      </c>
      <c r="B105" s="53" t="n">
        <v>46236.76101851852</v>
      </c>
      <c r="C105" t="inlineStr">
        <is>
          <t>瓷都枫溪工作站</t>
        </is>
      </c>
      <c r="D105" t="inlineStr">
        <is>
          <t>许守锦</t>
        </is>
      </c>
      <c r="E105" t="inlineStr">
        <is>
          <t>卢奕鑫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46236.84435185185</v>
      </c>
      <c r="K105" s="53" t="n">
        <v>46237.17768518518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13727905809</t>
        </is>
      </c>
      <c r="B106" s="53" t="n">
        <v>46236.62734953704</v>
      </c>
      <c r="C106" t="inlineStr">
        <is>
          <t>古巷登塘工作站</t>
        </is>
      </c>
      <c r="D106" t="inlineStr">
        <is>
          <t>陈佳雄</t>
        </is>
      </c>
      <c r="E106" t="inlineStr">
        <is>
          <t>卢泽思</t>
        </is>
      </c>
      <c r="F106" t="inlineStr">
        <is>
          <t>未参评好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46236.71068287037</v>
      </c>
      <c r="K106" s="53" t="n">
        <v>46237.0440162037</v>
      </c>
      <c r="L106">
        <f>IF(AND(F106&lt;&gt;"已参评好",I106&gt;=5),"超5小时未参评",IF(I106&gt;=7,"超7小时未参评",IF(I106&gt;=8,"超时未参评","")))</f>
        <v/>
      </c>
      <c r="M106" t="inlineStr">
        <is>
          <t>没接电话</t>
        </is>
      </c>
    </row>
    <row r="107">
      <c r="A107" t="inlineStr">
        <is>
          <t>14739155109</t>
        </is>
      </c>
      <c r="B107" s="53" t="n">
        <v>46236.74069444444</v>
      </c>
      <c r="C107" t="inlineStr">
        <is>
          <t>饶平西片工作站</t>
        </is>
      </c>
      <c r="D107" t="inlineStr">
        <is>
          <t>吴泽镐</t>
        </is>
      </c>
      <c r="E107" t="inlineStr">
        <is>
          <t>麦杰生</t>
        </is>
      </c>
      <c r="F107" t="inlineStr">
        <is>
          <t>未参评好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46236.82402777778</v>
      </c>
      <c r="K107" s="53" t="n">
        <v>46237.15736111111</v>
      </c>
      <c r="L107">
        <f>IF(AND(F107&lt;&gt;"已参评好",I107&gt;=5),"超5小时未参评",IF(I107&gt;=7,"超7小时未参评",IF(I107&gt;=8,"超时未参评","")))</f>
        <v/>
      </c>
      <c r="M107" t="inlineStr">
        <is>
          <t>没消息</t>
        </is>
      </c>
    </row>
    <row r="108">
      <c r="A108" t="inlineStr">
        <is>
          <t>19864350389</t>
        </is>
      </c>
      <c r="B108" s="53" t="n">
        <v>46236.69880787037</v>
      </c>
      <c r="C108" t="inlineStr">
        <is>
          <t>古巷登塘工作站</t>
        </is>
      </c>
      <c r="D108" t="inlineStr">
        <is>
          <t>陈佳雄</t>
        </is>
      </c>
      <c r="E108" t="inlineStr">
        <is>
          <t>邱瑞斯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46236.7821412037</v>
      </c>
      <c r="K108" s="53" t="n">
        <v>46237.11547453704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13727981388</t>
        </is>
      </c>
      <c r="B109" s="53" t="n">
        <v>46236.76239583334</v>
      </c>
      <c r="C109" t="inlineStr">
        <is>
          <t>饶平城区工作站</t>
        </is>
      </c>
      <c r="D109" t="inlineStr">
        <is>
          <t>陈泽鹏</t>
        </is>
      </c>
      <c r="E109" t="inlineStr">
        <is>
          <t>邱思鸿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46236.84572916666</v>
      </c>
      <c r="K109" s="53" t="n">
        <v>46237.1790625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15919521680</t>
        </is>
      </c>
      <c r="B110" s="53" t="n">
        <v>46236.63931712963</v>
      </c>
      <c r="C110" t="inlineStr">
        <is>
          <t>市区城南工作站</t>
        </is>
      </c>
      <c r="D110" t="inlineStr">
        <is>
          <t>陈理智</t>
        </is>
      </c>
      <c r="E110" t="inlineStr">
        <is>
          <t>阮少寅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46236.72265046297</v>
      </c>
      <c r="K110" s="53" t="n">
        <v>46237.05598379629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13112508006</t>
        </is>
      </c>
      <c r="B111" s="53" t="n">
        <v>46236.64949074074</v>
      </c>
      <c r="C111" t="inlineStr">
        <is>
          <t>浮洋网格</t>
        </is>
      </c>
      <c r="D111" t="inlineStr">
        <is>
          <t>曾声锦</t>
        </is>
      </c>
      <c r="E111" t="inlineStr">
        <is>
          <t>苏枫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46236.73282407408</v>
      </c>
      <c r="K111" s="53" t="n">
        <v>46237.0661574074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19878935308</t>
        </is>
      </c>
      <c r="B112" s="53" t="n">
        <v>46236.67711805556</v>
      </c>
      <c r="C112" t="inlineStr">
        <is>
          <t>饶平中片工作站</t>
        </is>
      </c>
      <c r="D112" t="inlineStr">
        <is>
          <t>郑洽祥</t>
        </is>
      </c>
      <c r="E112" t="inlineStr">
        <is>
          <t>王俊旭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46236.76045138889</v>
      </c>
      <c r="K112" s="53" t="n">
        <v>46237.09378472222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13829069981</t>
        </is>
      </c>
      <c r="B113" s="53" t="n">
        <v>46236.6697337963</v>
      </c>
      <c r="C113" t="inlineStr">
        <is>
          <t>江东龙湖工作站</t>
        </is>
      </c>
      <c r="D113" t="inlineStr">
        <is>
          <t>郑州杰</t>
        </is>
      </c>
      <c r="E113" t="inlineStr">
        <is>
          <t>谢利军</t>
        </is>
      </c>
      <c r="F113" t="inlineStr">
        <is>
          <t>未参评好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46236.75306712963</v>
      </c>
      <c r="K113" s="53" t="n">
        <v>46237.08640046296</v>
      </c>
      <c r="L113">
        <f>IF(AND(F113&lt;&gt;"已参评好",I113&gt;=5),"超5小时未参评",IF(I113&gt;=7,"超7小时未参评",IF(I113&gt;=8,"超时未参评","")))</f>
        <v/>
      </c>
      <c r="M113" t="inlineStr">
        <is>
          <t>没有收到短信</t>
        </is>
      </c>
    </row>
    <row r="114">
      <c r="A114" t="inlineStr">
        <is>
          <t>13539361345</t>
        </is>
      </c>
      <c r="B114" s="53" t="n">
        <v>46236.66988425926</v>
      </c>
      <c r="C114" t="inlineStr">
        <is>
          <t>韩江新城工作站</t>
        </is>
      </c>
      <c r="D114" t="inlineStr">
        <is>
          <t>邱培烁</t>
        </is>
      </c>
      <c r="E114" t="inlineStr">
        <is>
          <t>谢洽杰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46236.7532175926</v>
      </c>
      <c r="K114" s="53" t="n">
        <v>46237.08655092592</v>
      </c>
      <c r="L114">
        <f>IF(AND(F114&lt;&gt;"已参评好",I114&gt;=5),"超5小时未参评",IF(I114&gt;=7,"超7小时未参评",IF(I114&gt;=8,"超时未参评","")))</f>
        <v/>
      </c>
      <c r="M114" t="inlineStr"/>
    </row>
    <row r="115">
      <c r="A115" t="inlineStr">
        <is>
          <t>13534608307</t>
        </is>
      </c>
      <c r="B115" s="53" t="n">
        <v>46236.65056712963</v>
      </c>
      <c r="C115" t="inlineStr">
        <is>
          <t>市区城北工作站</t>
        </is>
      </c>
      <c r="D115" t="inlineStr">
        <is>
          <t>陆锐荣</t>
        </is>
      </c>
      <c r="E115" t="inlineStr">
        <is>
          <t>徐建章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46236.73390046296</v>
      </c>
      <c r="K115" s="53" t="n">
        <v>46237.0672337963</v>
      </c>
      <c r="L115">
        <f>IF(AND(F115&lt;&gt;"已参评好",I115&gt;=5),"超5小时未参评",IF(I115&gt;=7,"超7小时未参评",IF(I115&gt;=8,"超时未参评","")))</f>
        <v/>
      </c>
      <c r="M115" t="inlineStr"/>
    </row>
    <row r="116">
      <c r="A116" t="inlineStr">
        <is>
          <t>13413754068</t>
        </is>
      </c>
      <c r="B116" s="53" t="n">
        <v>46236.67319444445</v>
      </c>
      <c r="C116" t="inlineStr">
        <is>
          <t>潮安城区工作站</t>
        </is>
      </c>
      <c r="D116" t="inlineStr">
        <is>
          <t>吴家鸣</t>
        </is>
      </c>
      <c r="E116" t="inlineStr">
        <is>
          <t>许美庆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46236.75652777778</v>
      </c>
      <c r="K116" s="53" t="n">
        <v>46237.08986111111</v>
      </c>
      <c r="L116">
        <f>IF(AND(F116&lt;&gt;"已参评好",I116&gt;=5),"超5小时未参评",IF(I116&gt;=7,"超7小时未参评",IF(I116&gt;=8,"超时未参评","")))</f>
        <v/>
      </c>
      <c r="M116" t="inlineStr"/>
    </row>
    <row r="117">
      <c r="A117" t="inlineStr">
        <is>
          <t>19842551292</t>
        </is>
      </c>
      <c r="B117" s="53" t="n">
        <v>46236.75980324074</v>
      </c>
      <c r="C117" t="inlineStr">
        <is>
          <t>彩塘东凤工作站</t>
        </is>
      </c>
      <c r="D117" t="inlineStr">
        <is>
          <t>丁锐涛</t>
        </is>
      </c>
      <c r="E117" t="inlineStr">
        <is>
          <t>杨鑫泳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46236.84313657408</v>
      </c>
      <c r="K117" s="53" t="n">
        <v>46237.1764699074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13631006729</t>
        </is>
      </c>
      <c r="B118" s="53" t="n">
        <v>46236.70366898148</v>
      </c>
      <c r="C118" t="inlineStr">
        <is>
          <t>东界三镇工作站</t>
        </is>
      </c>
      <c r="D118" t="inlineStr">
        <is>
          <t>周少杰</t>
        </is>
      </c>
      <c r="E118" t="inlineStr">
        <is>
          <t>杨振浜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46236.78700231481</v>
      </c>
      <c r="K118" s="53" t="n">
        <v>46237.12033564815</v>
      </c>
      <c r="L118">
        <f>IF(AND(F118&lt;&gt;"已参评好",I118&gt;=5),"超5小时未参评",IF(I118&gt;=7,"超7小时未参评",IF(I118&gt;=8,"超时未参评","")))</f>
        <v/>
      </c>
      <c r="M118" t="inlineStr"/>
    </row>
    <row r="119">
      <c r="A119" t="inlineStr">
        <is>
          <t>13727936655</t>
        </is>
      </c>
      <c r="B119" s="53" t="n">
        <v>46236.62550925926</v>
      </c>
      <c r="C119" t="inlineStr">
        <is>
          <t>饶平城区工作站</t>
        </is>
      </c>
      <c r="D119" t="inlineStr">
        <is>
          <t>陈泽鹏</t>
        </is>
      </c>
      <c r="E119" t="inlineStr">
        <is>
          <t>余泽彬</t>
        </is>
      </c>
      <c r="F119" t="inlineStr">
        <is>
          <t>已参评好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46236.70884259259</v>
      </c>
      <c r="K119" s="53" t="n">
        <v>46237.04217592593</v>
      </c>
      <c r="L119">
        <f>IF(AND(F119&lt;&gt;"已参评好",I119&gt;=5),"超5小时未参评",IF(I119&gt;=7,"超7小时未参评",IF(I119&gt;=8,"超时未参评","")))</f>
        <v/>
      </c>
      <c r="M119" t="inlineStr">
        <is>
          <t>已参评</t>
        </is>
      </c>
    </row>
    <row r="120">
      <c r="A120" t="inlineStr">
        <is>
          <t>18320666503</t>
        </is>
      </c>
      <c r="B120" s="53" t="n">
        <v>46236.74814814814</v>
      </c>
      <c r="C120" t="inlineStr">
        <is>
          <t>饶平城区工作站</t>
        </is>
      </c>
      <c r="D120" t="inlineStr">
        <is>
          <t>陈泽鹏</t>
        </is>
      </c>
      <c r="E120" t="inlineStr">
        <is>
          <t>余泽彬</t>
        </is>
      </c>
      <c r="F120" t="inlineStr">
        <is>
          <t>已参评好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46236.83148148148</v>
      </c>
      <c r="K120" s="53" t="n">
        <v>46237.16481481482</v>
      </c>
      <c r="L120">
        <f>IF(AND(F120&lt;&gt;"已参评好",I120&gt;=5),"超5小时未参评",IF(I120&gt;=7,"超7小时未参评",IF(I120&gt;=8,"超时未参评","")))</f>
        <v/>
      </c>
      <c r="M120" t="inlineStr">
        <is>
          <t>已参评</t>
        </is>
      </c>
    </row>
    <row r="121">
      <c r="A121" t="inlineStr">
        <is>
          <t>15919535129</t>
        </is>
      </c>
      <c r="B121" s="53" t="n">
        <v>46236.79035879629</v>
      </c>
      <c r="C121" t="inlineStr">
        <is>
          <t>饶平城区工作站</t>
        </is>
      </c>
      <c r="D121" t="inlineStr">
        <is>
          <t>陈泽鹏</t>
        </is>
      </c>
      <c r="E121" t="inlineStr">
        <is>
          <t>余泽彬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46236.87369212963</v>
      </c>
      <c r="K121" s="53" t="n">
        <v>46237.20702546297</v>
      </c>
      <c r="L121">
        <f>IF(AND(F121&lt;&gt;"已参评好",I121&gt;=5),"超5小时未参评",IF(I121&gt;=7,"超7小时未参评",IF(I121&gt;=8,"超时未参评","")))</f>
        <v/>
      </c>
      <c r="M121" t="inlineStr"/>
    </row>
    <row r="122">
      <c r="A122" t="inlineStr">
        <is>
          <t>13534635459</t>
        </is>
      </c>
      <c r="B122" s="53" t="n">
        <v>46236.76320601852</v>
      </c>
      <c r="C122" t="inlineStr">
        <is>
          <t>饶平北片工作站</t>
        </is>
      </c>
      <c r="D122" t="inlineStr">
        <is>
          <t>詹进链</t>
        </is>
      </c>
      <c r="E122" t="inlineStr">
        <is>
          <t>张世标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46236.84653935185</v>
      </c>
      <c r="K122" s="53" t="n">
        <v>46237.17987268518</v>
      </c>
      <c r="L122">
        <f>IF(AND(F122&lt;&gt;"已参评好",I122&gt;=5),"超5小时未参评",IF(I122&gt;=7,"超7小时未参评",IF(I122&gt;=8,"超时未参评","")))</f>
        <v/>
      </c>
      <c r="M122" t="inlineStr"/>
    </row>
    <row r="123">
      <c r="A123" t="inlineStr">
        <is>
          <t>17807689145</t>
        </is>
      </c>
      <c r="B123" s="53" t="n">
        <v>46236.69623842592</v>
      </c>
      <c r="C123" t="inlineStr">
        <is>
          <t>饶平北片工作站</t>
        </is>
      </c>
      <c r="D123" t="inlineStr">
        <is>
          <t>詹进链</t>
        </is>
      </c>
      <c r="E123" t="inlineStr">
        <is>
          <t>张世标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46236.77957175926</v>
      </c>
      <c r="K123" s="53" t="n">
        <v>46237.1129050926</v>
      </c>
      <c r="L123">
        <f>IF(AND(F123&lt;&gt;"已参评好",I123&gt;=5),"超5小时未参评",IF(I123&gt;=7,"超7小时未参评",IF(I123&gt;=8,"超时未参评","")))</f>
        <v/>
      </c>
      <c r="M123" t="inlineStr"/>
    </row>
    <row r="124">
      <c r="A124" t="inlineStr">
        <is>
          <t>13715736686</t>
        </is>
      </c>
      <c r="B124" s="53" t="n">
        <v>46236.75550925926</v>
      </c>
      <c r="C124" t="inlineStr">
        <is>
          <t>饶平中片工作站</t>
        </is>
      </c>
      <c r="D124" t="inlineStr">
        <is>
          <t>郑洽祥</t>
        </is>
      </c>
      <c r="E124" t="inlineStr">
        <is>
          <t>张远彪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46236.8388425926</v>
      </c>
      <c r="K124" s="53" t="n">
        <v>46237.17217592592</v>
      </c>
      <c r="L124">
        <f>IF(AND(F124&lt;&gt;"已参评好",I124&gt;=5),"超5小时未参评",IF(I124&gt;=7,"超7小时未参评",IF(I124&gt;=8,"超时未参评","")))</f>
        <v/>
      </c>
      <c r="M124" t="inlineStr"/>
    </row>
    <row r="125">
      <c r="A125" t="inlineStr">
        <is>
          <t>13539376345</t>
        </is>
      </c>
      <c r="B125" s="53" t="n">
        <v>46236.66978009259</v>
      </c>
      <c r="C125" t="inlineStr">
        <is>
          <t>彩塘东凤工作站</t>
        </is>
      </c>
      <c r="D125" t="inlineStr">
        <is>
          <t>丁锐涛</t>
        </is>
      </c>
      <c r="E125" t="inlineStr">
        <is>
          <t>郑德福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46236.75311342593</v>
      </c>
      <c r="K125" s="53" t="n">
        <v>46237.08644675926</v>
      </c>
      <c r="L125">
        <f>IF(AND(F125&lt;&gt;"已参评好",I125&gt;=5),"超5小时未参评",IF(I125&gt;=7,"超7小时未参评",IF(I125&gt;=8,"超时未参评","")))</f>
        <v/>
      </c>
      <c r="M125" t="inlineStr"/>
    </row>
    <row r="126">
      <c r="A126" t="inlineStr">
        <is>
          <t>13534626703</t>
        </is>
      </c>
      <c r="B126" s="53" t="n">
        <v>46236.70739583333</v>
      </c>
      <c r="C126" t="inlineStr">
        <is>
          <t>饶平城区工作站</t>
        </is>
      </c>
      <c r="D126" t="inlineStr">
        <is>
          <t>陈泽鹏</t>
        </is>
      </c>
      <c r="E126" t="inlineStr">
        <is>
          <t>郑汉钦</t>
        </is>
      </c>
      <c r="F126" t="inlineStr">
        <is>
          <t>未参评好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46236.79072916666</v>
      </c>
      <c r="K126" s="53" t="n">
        <v>46237.1240625</v>
      </c>
      <c r="L126">
        <f>IF(AND(F126&lt;&gt;"已参评好",I126&gt;=5),"超5小时未参评",IF(I126&gt;=7,"超7小时未参评",IF(I126&gt;=8,"超时未参评","")))</f>
        <v/>
      </c>
      <c r="M126" t="inlineStr">
        <is>
          <t>未收到信息</t>
        </is>
      </c>
    </row>
    <row r="127">
      <c r="A127" t="inlineStr">
        <is>
          <t>19886487252</t>
        </is>
      </c>
      <c r="B127" s="53" t="n">
        <v>46236.66972222222</v>
      </c>
      <c r="C127" t="inlineStr">
        <is>
          <t>古巷登塘工作站</t>
        </is>
      </c>
      <c r="D127" t="inlineStr">
        <is>
          <t>陈佳雄</t>
        </is>
      </c>
      <c r="E127" t="inlineStr">
        <is>
          <t>郑杰帆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46236.75305555556</v>
      </c>
      <c r="K127" s="53" t="n">
        <v>46237.08638888889</v>
      </c>
      <c r="L127">
        <f>IF(AND(F127&lt;&gt;"已参评好",I127&gt;=5),"超5小时未参评",IF(I127&gt;=7,"超7小时未参评",IF(I127&gt;=8,"超时未参评","")))</f>
        <v/>
      </c>
      <c r="M127" t="inlineStr"/>
    </row>
    <row r="128">
      <c r="A128" t="inlineStr">
        <is>
          <t>15207680806</t>
        </is>
      </c>
      <c r="B128" s="53" t="n">
        <v>46236.65582175926</v>
      </c>
      <c r="C128" t="inlineStr">
        <is>
          <t>古巷登塘工作站</t>
        </is>
      </c>
      <c r="D128" t="inlineStr">
        <is>
          <t>陈佳雄</t>
        </is>
      </c>
      <c r="E128" t="inlineStr">
        <is>
          <t>郑杰帆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46236.73915509259</v>
      </c>
      <c r="K128" s="53" t="n">
        <v>46237.07248842593</v>
      </c>
      <c r="L128">
        <f>IF(AND(F128&lt;&gt;"已参评好",I128&gt;=5),"超5小时未参评",IF(I128&gt;=7,"超7小时未参评",IF(I128&gt;=8,"超时未参评","")))</f>
        <v/>
      </c>
      <c r="M128" t="inlineStr"/>
    </row>
    <row r="129">
      <c r="A129" t="inlineStr">
        <is>
          <t>18811866025</t>
        </is>
      </c>
      <c r="B129" s="53" t="n">
        <v>46236.66405092592</v>
      </c>
      <c r="C129" t="inlineStr">
        <is>
          <t>潮安城区工作站</t>
        </is>
      </c>
      <c r="D129" t="inlineStr">
        <is>
          <t>吴家鸣</t>
        </is>
      </c>
      <c r="E129" t="inlineStr">
        <is>
          <t>郑静亮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46236.74738425926</v>
      </c>
      <c r="K129" s="53" t="n">
        <v>46237.08071759259</v>
      </c>
      <c r="L129">
        <f>IF(AND(F129&lt;&gt;"已参评好",I129&gt;=5),"超5小时未参评",IF(I129&gt;=7,"超7小时未参评",IF(I129&gt;=8,"超时未参评","")))</f>
        <v/>
      </c>
      <c r="M129" t="inlineStr"/>
    </row>
    <row r="130">
      <c r="A130" t="inlineStr">
        <is>
          <t>15916450475</t>
        </is>
      </c>
      <c r="B130" s="53" t="n">
        <v>46236.72608796296</v>
      </c>
      <c r="C130" t="inlineStr">
        <is>
          <t>潮安城区工作站</t>
        </is>
      </c>
      <c r="D130" t="inlineStr">
        <is>
          <t>吴家鸣</t>
        </is>
      </c>
      <c r="E130" t="inlineStr">
        <is>
          <t>郑静亮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46236.8094212963</v>
      </c>
      <c r="K130" s="53" t="n">
        <v>46237.14275462963</v>
      </c>
      <c r="L130">
        <f>IF(AND(F130&lt;&gt;"已参评好",I130&gt;=5),"超5小时未参评",IF(I130&gt;=7,"超7小时未参评",IF(I130&gt;=8,"超时未参评","")))</f>
        <v/>
      </c>
      <c r="M130" t="inlineStr"/>
    </row>
    <row r="131">
      <c r="A131" t="inlineStr">
        <is>
          <t>15992387481</t>
        </is>
      </c>
      <c r="B131" s="53" t="n">
        <v>46236.75291666666</v>
      </c>
      <c r="C131" t="inlineStr">
        <is>
          <t>彩塘东凤工作站</t>
        </is>
      </c>
      <c r="D131" t="inlineStr">
        <is>
          <t>丁锐涛</t>
        </is>
      </c>
      <c r="E131" t="inlineStr">
        <is>
          <t>郑时茂</t>
        </is>
      </c>
      <c r="G131" t="inlineStr">
        <is>
          <t>未超8小时</t>
        </is>
      </c>
      <c r="H131" t="inlineStr">
        <is>
          <t>是</t>
        </is>
      </c>
      <c r="I131" s="54">
        <f>(NOW()-J131)*24</f>
        <v/>
      </c>
      <c r="J131" s="53" t="n">
        <v>46236.83625</v>
      </c>
      <c r="K131" s="53" t="n">
        <v>46237.16958333334</v>
      </c>
      <c r="L131">
        <f>IF(AND(F131&lt;&gt;"已参评好",I131&gt;=5),"超5小时未参评",IF(I131&gt;=7,"超7小时未参评",IF(I131&gt;=8,"超时未参评","")))</f>
        <v/>
      </c>
      <c r="M131" t="inlineStr"/>
    </row>
    <row r="132">
      <c r="A132" t="inlineStr">
        <is>
          <t>18938815964</t>
        </is>
      </c>
      <c r="B132" s="53" t="n">
        <v>46236.67461805556</v>
      </c>
      <c r="C132" t="inlineStr">
        <is>
          <t>饶平城区工作站</t>
        </is>
      </c>
      <c r="D132" t="inlineStr">
        <is>
          <t>陈泽鹏</t>
        </is>
      </c>
      <c r="E132" t="inlineStr">
        <is>
          <t>郑镇和</t>
        </is>
      </c>
      <c r="G132" t="inlineStr">
        <is>
          <t>未超8小时</t>
        </is>
      </c>
      <c r="H132" t="inlineStr">
        <is>
          <t>是</t>
        </is>
      </c>
      <c r="I132" s="54">
        <f>(NOW()-J132)*24</f>
        <v/>
      </c>
      <c r="J132" s="53" t="n">
        <v>46236.75795138889</v>
      </c>
      <c r="K132" s="53" t="n">
        <v>46237.09128472222</v>
      </c>
      <c r="L132">
        <f>IF(AND(F132&lt;&gt;"已参评好",I132&gt;=5),"超5小时未参评",IF(I132&gt;=7,"超7小时未参评",IF(I132&gt;=8,"超时未参评","")))</f>
        <v/>
      </c>
      <c r="M132" t="inlineStr"/>
    </row>
    <row r="133">
      <c r="A133" t="inlineStr">
        <is>
          <t>13553732165</t>
        </is>
      </c>
      <c r="B133" s="53" t="n">
        <v>46236.64825231482</v>
      </c>
      <c r="C133" t="inlineStr">
        <is>
          <t>饶平城区工作站</t>
        </is>
      </c>
      <c r="D133" t="inlineStr">
        <is>
          <t>陈泽鹏</t>
        </is>
      </c>
      <c r="E133" t="inlineStr">
        <is>
          <t>郑镇和</t>
        </is>
      </c>
      <c r="G133" t="inlineStr">
        <is>
          <t>未超8小时</t>
        </is>
      </c>
      <c r="H133" t="inlineStr">
        <is>
          <t>是</t>
        </is>
      </c>
      <c r="I133" s="54">
        <f>(NOW()-J133)*24</f>
        <v/>
      </c>
      <c r="J133" s="53" t="n">
        <v>46236.73158564815</v>
      </c>
      <c r="K133" s="53" t="n">
        <v>46237.06491898148</v>
      </c>
      <c r="L133">
        <f>IF(AND(F133&lt;&gt;"已参评好",I133&gt;=5),"超5小时未参评",IF(I133&gt;=7,"超7小时未参评",IF(I133&gt;=8,"超时未参评","")))</f>
        <v/>
      </c>
      <c r="M133" t="inlineStr"/>
    </row>
    <row r="134">
      <c r="A134" t="inlineStr">
        <is>
          <t>17825979216</t>
        </is>
      </c>
      <c r="B134" s="53" t="n">
        <v>46236.63402777778</v>
      </c>
      <c r="C134" t="inlineStr">
        <is>
          <t>瓷都枫溪工作站</t>
        </is>
      </c>
      <c r="D134" t="inlineStr">
        <is>
          <t>许守锦</t>
        </is>
      </c>
      <c r="E134" t="inlineStr">
        <is>
          <t>周湘禹</t>
        </is>
      </c>
      <c r="G134" t="inlineStr">
        <is>
          <t>未超8小时</t>
        </is>
      </c>
      <c r="H134" t="inlineStr">
        <is>
          <t>是</t>
        </is>
      </c>
      <c r="I134" s="54">
        <f>(NOW()-J134)*24</f>
        <v/>
      </c>
      <c r="J134" s="53" t="n">
        <v>46236.71736111111</v>
      </c>
      <c r="K134" s="53" t="n">
        <v>46237.05069444444</v>
      </c>
      <c r="L134">
        <f>IF(AND(F134&lt;&gt;"已参评好",I134&gt;=5),"超5小时未参评",IF(I134&gt;=7,"超7小时未参评",IF(I134&gt;=8,"超时未参评","")))</f>
        <v/>
      </c>
      <c r="M134" t="inlineStr"/>
    </row>
    <row r="135">
      <c r="A135" t="inlineStr">
        <is>
          <t>15820138642</t>
        </is>
      </c>
      <c r="B135" s="53" t="n">
        <v>46236.68699074074</v>
      </c>
      <c r="C135" t="inlineStr">
        <is>
          <t>江东龙湖工作站</t>
        </is>
      </c>
      <c r="D135" t="inlineStr">
        <is>
          <t>郑州杰</t>
        </is>
      </c>
      <c r="E135" t="inlineStr">
        <is>
          <t>庄标亮</t>
        </is>
      </c>
      <c r="F135" t="inlineStr">
        <is>
          <t>已参评好</t>
        </is>
      </c>
      <c r="G135" t="inlineStr">
        <is>
          <t>未超8小时</t>
        </is>
      </c>
      <c r="H135" t="inlineStr">
        <is>
          <t>是</t>
        </is>
      </c>
      <c r="I135" s="54">
        <f>(NOW()-J135)*24</f>
        <v/>
      </c>
      <c r="J135" s="53" t="n">
        <v>46236.77032407407</v>
      </c>
      <c r="K135" s="53" t="n">
        <v>46237.10365740741</v>
      </c>
      <c r="L135">
        <f>IF(AND(F135&lt;&gt;"已参评好",I135&gt;=5),"超5小时未参评",IF(I135&gt;=7,"超7小时未参评",IF(I135&gt;=8,"超时未参评","")))</f>
        <v/>
      </c>
      <c r="M135" t="inlineStr">
        <is>
          <t>已参评好</t>
        </is>
      </c>
    </row>
    <row r="136">
      <c r="A136" t="inlineStr">
        <is>
          <t>15916471189</t>
        </is>
      </c>
      <c r="B136" s="53" t="n">
        <v>46236.74019675926</v>
      </c>
      <c r="C136" t="inlineStr">
        <is>
          <t>江东龙湖工作站</t>
        </is>
      </c>
      <c r="D136" t="inlineStr">
        <is>
          <t>郑州杰</t>
        </is>
      </c>
      <c r="E136" t="inlineStr">
        <is>
          <t>庄标亮</t>
        </is>
      </c>
      <c r="G136" t="inlineStr">
        <is>
          <t>未超8小时</t>
        </is>
      </c>
      <c r="H136" t="inlineStr">
        <is>
          <t>是</t>
        </is>
      </c>
      <c r="I136" s="54">
        <f>(NOW()-J136)*24</f>
        <v/>
      </c>
      <c r="J136" s="53" t="n">
        <v>46236.8235300926</v>
      </c>
      <c r="K136" s="53" t="n">
        <v>46237.15686342592</v>
      </c>
      <c r="L136">
        <f>IF(AND(F136&lt;&gt;"已参评好",I136&gt;=5),"超5小时未参评",IF(I136&gt;=7,"超7小时未参评",IF(I136&gt;=8,"超时未参评","")))</f>
        <v/>
      </c>
      <c r="M136" t="inlineStr"/>
    </row>
    <row r="137">
      <c r="A137" t="inlineStr">
        <is>
          <t>13534617045</t>
        </is>
      </c>
      <c r="B137" s="53" t="n">
        <v>46236.65464120371</v>
      </c>
      <c r="C137" t="inlineStr">
        <is>
          <t>江东龙湖工作站</t>
        </is>
      </c>
      <c r="D137" t="inlineStr">
        <is>
          <t>郑州杰</t>
        </is>
      </c>
      <c r="E137" t="inlineStr">
        <is>
          <t>庄树标</t>
        </is>
      </c>
      <c r="F137" t="inlineStr">
        <is>
          <t>未参评好</t>
        </is>
      </c>
      <c r="G137" t="inlineStr">
        <is>
          <t>未超8小时</t>
        </is>
      </c>
      <c r="H137" t="inlineStr">
        <is>
          <t>是</t>
        </is>
      </c>
      <c r="I137" s="54">
        <f>(NOW()-J137)*24</f>
        <v/>
      </c>
      <c r="J137" s="53" t="n">
        <v>46236.73797453703</v>
      </c>
      <c r="K137" s="53" t="n">
        <v>46237.07130787037</v>
      </c>
      <c r="L137">
        <f>IF(AND(F137&lt;&gt;"已参评好",I137&gt;=5),"超5小时未参评",IF(I137&gt;=7,"超7小时未参评",IF(I137&gt;=8,"超时未参评","")))</f>
        <v/>
      </c>
      <c r="M137" t="inlineStr">
        <is>
          <t>无法配合</t>
        </is>
      </c>
    </row>
    <row r="138">
      <c r="A138" t="inlineStr">
        <is>
          <t>18927143972</t>
        </is>
      </c>
      <c r="B138" s="53" t="n">
        <v>46236.75670138889</v>
      </c>
      <c r="C138" t="inlineStr">
        <is>
          <t>江东龙湖工作站</t>
        </is>
      </c>
      <c r="D138" t="inlineStr">
        <is>
          <t>郑州杰</t>
        </is>
      </c>
      <c r="E138" t="inlineStr">
        <is>
          <t>庄树标</t>
        </is>
      </c>
      <c r="F138" t="inlineStr">
        <is>
          <t>已参评好</t>
        </is>
      </c>
      <c r="G138" t="inlineStr">
        <is>
          <t>未超8小时</t>
        </is>
      </c>
      <c r="H138" t="inlineStr">
        <is>
          <t>是</t>
        </is>
      </c>
      <c r="I138" s="54">
        <f>(NOW()-J138)*24</f>
        <v/>
      </c>
      <c r="J138" s="53" t="n">
        <v>46236.84003472222</v>
      </c>
      <c r="K138" s="53" t="n">
        <v>46237.17336805556</v>
      </c>
      <c r="L138">
        <f>IF(AND(F138&lt;&gt;"已参评好",I138&gt;=5),"超5小时未参评",IF(I138&gt;=7,"超7小时未参评",IF(I138&gt;=8,"超时未参评","")))</f>
        <v/>
      </c>
      <c r="M138" t="inlineStr">
        <is>
          <t>已参评好</t>
        </is>
      </c>
    </row>
    <row r="139">
      <c r="A139" t="inlineStr">
        <is>
          <t>19126844116</t>
        </is>
      </c>
      <c r="B139" s="53" t="n">
        <v>46236.80642361111</v>
      </c>
      <c r="C139" t="inlineStr">
        <is>
          <t>瓷都枫溪工作站</t>
        </is>
      </c>
      <c r="D139" t="inlineStr">
        <is>
          <t>许守锦</t>
        </is>
      </c>
      <c r="E139" t="inlineStr">
        <is>
          <t>庄卓煌</t>
        </is>
      </c>
      <c r="G139" t="inlineStr">
        <is>
          <t>未超8小时</t>
        </is>
      </c>
      <c r="H139" t="inlineStr">
        <is>
          <t>是</t>
        </is>
      </c>
      <c r="I139" s="54">
        <f>(NOW()-J139)*24</f>
        <v/>
      </c>
      <c r="J139" s="53" t="n">
        <v>46236.88975694445</v>
      </c>
      <c r="K139" s="53" t="n">
        <v>46237.22309027778</v>
      </c>
      <c r="L139">
        <f>IF(AND(F139&lt;&gt;"已参评好",I139&gt;=5),"超5小时未参评",IF(I139&gt;=7,"超7小时未参评",IF(I139&gt;=8,"超时未参评","")))</f>
        <v/>
      </c>
      <c r="M13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2026-08-02T15:30:15Z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