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2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否</t>
        </is>
      </c>
      <c r="C2" s="53" t="n">
        <v>46226.80334490741</v>
      </c>
      <c r="D2" t="inlineStr">
        <is>
          <t>是</t>
        </is>
      </c>
      <c r="E2" s="53" t="n">
        <v>46226.47001157407</v>
      </c>
      <c r="F2" s="54">
        <f>(NOW()-E2)*24</f>
        <v/>
      </c>
      <c r="G2" t="inlineStr">
        <is>
          <t>13553705572</t>
        </is>
      </c>
      <c r="H2" t="inlineStr">
        <is>
          <t>2026-07-22 21:16:49</t>
        </is>
      </c>
      <c r="I2" t="inlineStr">
        <is>
          <t>潮州市潮安区东凤镇东凤北网格东彩路礼阳郑村</t>
        </is>
      </c>
      <c r="J2" t="inlineStr">
        <is>
          <t>蔡文伟</t>
        </is>
      </c>
      <c r="K2" t="inlineStr">
        <is>
          <t>彩塘东凤工作站</t>
        </is>
      </c>
      <c r="L2" t="inlineStr">
        <is>
          <t>潮安</t>
        </is>
      </c>
      <c r="M2" t="inlineStr">
        <is>
          <t>20260717140033X338656430</t>
        </is>
      </c>
      <c r="N2" t="inlineStr">
        <is>
          <t>CMCC-CZ-TSCLX-20260717-015246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否</t>
        </is>
      </c>
      <c r="C3" s="53" t="n">
        <v>46226.80471064815</v>
      </c>
      <c r="D3" t="inlineStr">
        <is>
          <t>是</t>
        </is>
      </c>
      <c r="E3" s="53" t="n">
        <v>46226.47137731482</v>
      </c>
      <c r="F3" s="54">
        <f>(NOW()-E3)*24</f>
        <v/>
      </c>
      <c r="G3" t="inlineStr">
        <is>
          <t>13690058186</t>
        </is>
      </c>
      <c r="H3" t="inlineStr">
        <is>
          <t>2026-07-22 21:18:47</t>
        </is>
      </c>
      <c r="I3" t="inlineStr">
        <is>
          <t>潮州市湘桥区城西街道吉利网格枫春路新乡村</t>
        </is>
      </c>
      <c r="J3" t="inlineStr">
        <is>
          <t>陈楷</t>
        </is>
      </c>
      <c r="K3" t="inlineStr">
        <is>
          <t>市区城南工作站</t>
        </is>
      </c>
      <c r="L3" t="inlineStr">
        <is>
          <t>市区</t>
        </is>
      </c>
      <c r="M3" t="inlineStr">
        <is>
          <t>20260721190453X893585392</t>
        </is>
      </c>
      <c r="N3" t="inlineStr">
        <is>
          <t>CMCC-CZ-TSCLX-20260721-032564</t>
        </is>
      </c>
      <c r="O3" t="inlineStr">
        <is>
          <t>潮州</t>
        </is>
      </c>
      <c r="P3" t="inlineStr">
        <is>
          <t>湘桥区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否</t>
        </is>
      </c>
      <c r="C4" s="53" t="n">
        <v>46226.8269212963</v>
      </c>
      <c r="D4" t="inlineStr">
        <is>
          <t>是</t>
        </is>
      </c>
      <c r="E4" s="53" t="n">
        <v>46226.49358796296</v>
      </c>
      <c r="F4" s="54">
        <f>(NOW()-E4)*24</f>
        <v/>
      </c>
      <c r="G4" t="inlineStr">
        <is>
          <t>19849264441</t>
        </is>
      </c>
      <c r="H4" t="inlineStr">
        <is>
          <t>2026-07-22 21:50:46</t>
        </is>
      </c>
      <c r="I4" t="inlineStr">
        <is>
          <t>潮州市潮安区庵埠镇庵西网格庵凤路郭陇村</t>
        </is>
      </c>
      <c r="J4" t="inlineStr">
        <is>
          <t>郑静亮</t>
        </is>
      </c>
      <c r="K4" t="inlineStr">
        <is>
          <t>潮安城区工作站</t>
        </is>
      </c>
      <c r="L4" t="inlineStr">
        <is>
          <t>潮安</t>
        </is>
      </c>
      <c r="M4" t="inlineStr">
        <is>
          <t>20260721091517X517043972</t>
        </is>
      </c>
      <c r="N4" t="inlineStr">
        <is>
          <t>CMCC-CZ-TSCLX-20260722-011218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否</t>
        </is>
      </c>
      <c r="C5" s="53" t="n">
        <v>46226.79232638889</v>
      </c>
      <c r="D5" t="inlineStr">
        <is>
          <t>是</t>
        </is>
      </c>
      <c r="E5" s="53" t="n">
        <v>46226.45899305555</v>
      </c>
      <c r="F5" s="54">
        <f>(NOW()-E5)*24</f>
        <v/>
      </c>
      <c r="G5" t="inlineStr">
        <is>
          <t>13539370086</t>
        </is>
      </c>
      <c r="H5" t="inlineStr">
        <is>
          <t>2026-07-22 21:00:57</t>
        </is>
      </c>
      <c r="I5" t="inlineStr">
        <is>
          <t>潮州市湘桥区凤新街道陈桥网格电信路骏景园</t>
        </is>
      </c>
      <c r="J5" t="inlineStr">
        <is>
          <t>0</t>
        </is>
      </c>
      <c r="M5" t="inlineStr">
        <is>
          <t>20260722095805X485940340</t>
        </is>
      </c>
      <c r="N5" t="inlineStr">
        <is>
          <t>CMCC-CZ-TSCLX-20260722-012100</t>
        </is>
      </c>
      <c r="O5" t="inlineStr">
        <is>
          <t>潮州</t>
        </is>
      </c>
      <c r="P5" t="inlineStr">
        <is>
          <t>湘桥区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B6" t="inlineStr">
        <is>
          <t>否</t>
        </is>
      </c>
      <c r="C6" s="53" t="n">
        <v>46226.79084490741</v>
      </c>
      <c r="D6" t="inlineStr">
        <is>
          <t>是</t>
        </is>
      </c>
      <c r="E6" s="53" t="n">
        <v>46226.45751157407</v>
      </c>
      <c r="F6" s="54">
        <f>(NOW()-E6)*24</f>
        <v/>
      </c>
      <c r="G6" t="inlineStr">
        <is>
          <t>13531525118</t>
        </is>
      </c>
      <c r="H6" t="inlineStr">
        <is>
          <t>2026-07-22 20:58:49</t>
        </is>
      </c>
      <c r="I6" t="inlineStr">
        <is>
          <t>潮州市潮安区浮洋镇浮洋南网格潮汕公路夏里美村</t>
        </is>
      </c>
      <c r="J6" t="inlineStr">
        <is>
          <t>0</t>
        </is>
      </c>
      <c r="M6" t="inlineStr">
        <is>
          <t>20260722104721X441214467</t>
        </is>
      </c>
      <c r="N6" t="inlineStr">
        <is>
          <t>CMCC-CZ-TSCLX-20260722-017301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A7" t="inlineStr">
        <is>
          <t>未参评好</t>
        </is>
      </c>
      <c r="B7" t="inlineStr">
        <is>
          <t>否</t>
        </is>
      </c>
      <c r="C7" s="53" t="n">
        <v>46226.79925925926</v>
      </c>
      <c r="D7" t="inlineStr">
        <is>
          <t>是</t>
        </is>
      </c>
      <c r="E7" s="53" t="n">
        <v>46226.46592592593</v>
      </c>
      <c r="F7" s="54">
        <f>(NOW()-E7)*24</f>
        <v/>
      </c>
      <c r="G7" t="inlineStr">
        <is>
          <t>13623081064</t>
        </is>
      </c>
      <c r="H7" t="inlineStr">
        <is>
          <t>2026-07-22 21:10:56</t>
        </is>
      </c>
      <c r="I7" t="inlineStr">
        <is>
          <t>潮州市潮安区江东镇江东北网格319乡道下水头村</t>
        </is>
      </c>
      <c r="J7" t="inlineStr">
        <is>
          <t>庄标亮</t>
        </is>
      </c>
      <c r="K7" t="inlineStr">
        <is>
          <t>江东龙湖工作站</t>
        </is>
      </c>
      <c r="L7" t="inlineStr">
        <is>
          <t>潮安</t>
        </is>
      </c>
      <c r="M7" t="inlineStr">
        <is>
          <t>20260722105256X776307636</t>
        </is>
      </c>
      <c r="N7" t="inlineStr">
        <is>
          <t>CMCC-CZ-TSCLX-20260722-012178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>
        <is>
          <t>拉了白名单</t>
        </is>
      </c>
    </row>
    <row r="8" ht="68" customHeight="1" s="1">
      <c r="B8" t="inlineStr">
        <is>
          <t>是</t>
        </is>
      </c>
      <c r="C8" s="53" t="n">
        <v>46226.78394675926</v>
      </c>
      <c r="D8" t="inlineStr">
        <is>
          <t>是</t>
        </is>
      </c>
      <c r="E8" s="53" t="n">
        <v>46226.45061342593</v>
      </c>
      <c r="F8" s="54">
        <f>(NOW()-E8)*24</f>
        <v/>
      </c>
      <c r="G8" t="inlineStr">
        <is>
          <t>13433788355</t>
        </is>
      </c>
      <c r="H8" t="inlineStr">
        <is>
          <t>2026-07-23 08:48:53</t>
        </is>
      </c>
      <c r="I8" t="inlineStr">
        <is>
          <t>潮州市潮安区枫溪镇如意网格宾福路槐山岗</t>
        </is>
      </c>
      <c r="J8" t="inlineStr">
        <is>
          <t>林宏彬</t>
        </is>
      </c>
      <c r="K8" t="inlineStr">
        <is>
          <t>瓷都枫溪工作站</t>
        </is>
      </c>
      <c r="L8" t="inlineStr">
        <is>
          <t>市区</t>
        </is>
      </c>
      <c r="M8" t="inlineStr">
        <is>
          <t>20260722112612X772239710</t>
        </is>
      </c>
      <c r="N8" t="inlineStr">
        <is>
          <t>CMCC-CZ-TSCLX-20260722-020650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B9" t="inlineStr">
        <is>
          <t>否</t>
        </is>
      </c>
      <c r="C9" s="53" t="n">
        <v>46226.81317129629</v>
      </c>
      <c r="D9" t="inlineStr">
        <is>
          <t>是</t>
        </is>
      </c>
      <c r="E9" s="53" t="n">
        <v>46226.47983796296</v>
      </c>
      <c r="F9" s="54">
        <f>(NOW()-E9)*24</f>
        <v/>
      </c>
      <c r="G9" t="inlineStr">
        <is>
          <t>13670749759</t>
        </is>
      </c>
      <c r="H9" t="inlineStr">
        <is>
          <t>2026-07-22 21:30:58</t>
        </is>
      </c>
      <c r="I9" t="inlineStr">
        <is>
          <t>潮州市潮安区江东镇江东北网格319乡道亭头村</t>
        </is>
      </c>
      <c r="J9" t="inlineStr">
        <is>
          <t>庄标亮</t>
        </is>
      </c>
      <c r="K9" t="inlineStr">
        <is>
          <t>江东龙湖工作站</t>
        </is>
      </c>
      <c r="L9" t="inlineStr">
        <is>
          <t>潮安</t>
        </is>
      </c>
      <c r="M9" t="inlineStr">
        <is>
          <t>20260722122835X515084640</t>
        </is>
      </c>
      <c r="N9" t="inlineStr">
        <is>
          <t>CMCC-CZ-TSCLX-20260722-021919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B10" t="inlineStr">
        <is>
          <t>否</t>
        </is>
      </c>
      <c r="C10" s="53" t="n">
        <v>46226.85608796297</v>
      </c>
      <c r="D10" t="inlineStr">
        <is>
          <t>是</t>
        </is>
      </c>
      <c r="E10" s="53" t="n">
        <v>46226.52275462963</v>
      </c>
      <c r="F10" s="54">
        <f>(NOW()-E10)*24</f>
        <v/>
      </c>
      <c r="G10" t="inlineStr">
        <is>
          <t>13332791184</t>
        </is>
      </c>
      <c r="H10" t="inlineStr">
        <is>
          <t>2026-07-22 22:32:46</t>
        </is>
      </c>
      <c r="I10" t="inlineStr">
        <is>
          <t>潮州市潮安区浮洋镇浮洋南网格仙庭路仙庭村</t>
        </is>
      </c>
      <c r="J10" t="inlineStr">
        <is>
          <t>邱晓杰</t>
        </is>
      </c>
      <c r="K10" t="inlineStr">
        <is>
          <t>浮洋网格</t>
        </is>
      </c>
      <c r="L10" t="inlineStr">
        <is>
          <t>潮安</t>
        </is>
      </c>
      <c r="M10" t="inlineStr">
        <is>
          <t>20260722134028X828551271</t>
        </is>
      </c>
      <c r="N10" t="inlineStr">
        <is>
          <t>CMCC-CZ-TSCLX-20260722-028172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A11" t="inlineStr">
        <is>
          <t>未参评好</t>
        </is>
      </c>
      <c r="B11" t="inlineStr">
        <is>
          <t>否</t>
        </is>
      </c>
      <c r="C11" s="53" t="n">
        <v>46226.75491898148</v>
      </c>
      <c r="D11" t="inlineStr">
        <is>
          <t>是</t>
        </is>
      </c>
      <c r="E11" s="53" t="n">
        <v>46226.42158564815</v>
      </c>
      <c r="F11" s="54">
        <f>(NOW()-E11)*24</f>
        <v/>
      </c>
      <c r="G11" t="inlineStr">
        <is>
          <t>13715811210</t>
        </is>
      </c>
      <c r="H11" t="inlineStr">
        <is>
          <t>2026-07-22 20:07:05</t>
        </is>
      </c>
      <c r="I11" t="inlineStr">
        <is>
          <t>潮州市饶平县黄冈镇河北网格丁未路霞西村</t>
        </is>
      </c>
      <c r="J11" t="inlineStr">
        <is>
          <t>郑臣伟</t>
        </is>
      </c>
      <c r="K11" t="inlineStr">
        <is>
          <t>饶平城区工作站</t>
        </is>
      </c>
      <c r="L11" t="inlineStr">
        <is>
          <t>饶平</t>
        </is>
      </c>
      <c r="M11" t="inlineStr">
        <is>
          <t>20260722134941X381484741</t>
        </is>
      </c>
      <c r="N11" t="inlineStr">
        <is>
          <t>CMCC-CZ-TSCLX-20260722-023718</t>
        </is>
      </c>
      <c r="O11" t="inlineStr">
        <is>
          <t>潮州</t>
        </is>
      </c>
      <c r="P11" t="inlineStr">
        <is>
          <t>饶平县</t>
        </is>
      </c>
      <c r="Q11">
        <f>IF(AND(A11&lt;&gt;"已参评好",F11&gt;=5),"超5小时未参评",IF(F11&gt;=7,"超7小时未参评",IF(F11&gt;=8,"超时未参评","")))</f>
        <v/>
      </c>
      <c r="R11" t="inlineStr">
        <is>
          <t>未收到信息</t>
        </is>
      </c>
    </row>
    <row r="12" ht="68" customHeight="1" s="1">
      <c r="A12" t="inlineStr">
        <is>
          <t>未参评好</t>
        </is>
      </c>
      <c r="B12" t="inlineStr">
        <is>
          <t>否</t>
        </is>
      </c>
      <c r="C12" s="53" t="n">
        <v>46226.77462962963</v>
      </c>
      <c r="D12" t="inlineStr">
        <is>
          <t>是</t>
        </is>
      </c>
      <c r="E12" s="53" t="n">
        <v>46226.4412962963</v>
      </c>
      <c r="F12" s="54">
        <f>(NOW()-E12)*24</f>
        <v/>
      </c>
      <c r="G12" t="inlineStr">
        <is>
          <t>15994999106a</t>
        </is>
      </c>
      <c r="H12" t="inlineStr">
        <is>
          <t>2026-07-22 20:35:28</t>
        </is>
      </c>
      <c r="I12" t="inlineStr">
        <is>
          <t>潮州市潮安区登塘镇登塘网格枫榴公路登塘村</t>
        </is>
      </c>
      <c r="J12" t="inlineStr">
        <is>
          <t>刘铭烨</t>
        </is>
      </c>
      <c r="K12" t="inlineStr">
        <is>
          <t>古巷登塘工作站</t>
        </is>
      </c>
      <c r="L12" t="inlineStr">
        <is>
          <t>潮安</t>
        </is>
      </c>
      <c r="M12" t="inlineStr">
        <is>
          <t>20260722150942X182329176</t>
        </is>
      </c>
      <c r="N12" t="inlineStr">
        <is>
          <t>CMCC-CZ-TSCLX-20260722-034210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>
        <is>
          <t>没收到</t>
        </is>
      </c>
    </row>
    <row r="13" ht="68" customHeight="1" s="1">
      <c r="B13" t="inlineStr">
        <is>
          <t>否</t>
        </is>
      </c>
      <c r="C13" s="53" t="n">
        <v>46226.79780092592</v>
      </c>
      <c r="D13" t="inlineStr">
        <is>
          <t>是</t>
        </is>
      </c>
      <c r="E13" s="53" t="n">
        <v>46226.4644675926</v>
      </c>
      <c r="F13" s="54">
        <f>(NOW()-E13)*24</f>
        <v/>
      </c>
      <c r="G13" t="inlineStr">
        <is>
          <t>15994994206</t>
        </is>
      </c>
      <c r="H13" t="inlineStr">
        <is>
          <t>2026-07-22 21:08:50</t>
        </is>
      </c>
      <c r="I13" t="inlineStr">
        <is>
          <t>潮州市潮安区江东镇江东北网格319乡道下水头村</t>
        </is>
      </c>
      <c r="J13" t="inlineStr">
        <is>
          <t>庄标亮</t>
        </is>
      </c>
      <c r="K13" t="inlineStr">
        <is>
          <t>江东龙湖工作站</t>
        </is>
      </c>
      <c r="L13" t="inlineStr">
        <is>
          <t>潮安</t>
        </is>
      </c>
      <c r="M13" t="inlineStr">
        <is>
          <t>20260722151830X710237593</t>
        </is>
      </c>
      <c r="N13" t="inlineStr">
        <is>
          <t>CMCC-CZ-TSCLX-20260722-031473</t>
        </is>
      </c>
      <c r="O13" t="inlineStr">
        <is>
          <t>潮州</t>
        </is>
      </c>
      <c r="P13" t="inlineStr">
        <is>
          <t>潮安区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否</t>
        </is>
      </c>
      <c r="C14" s="53" t="n">
        <v>46226.77571759259</v>
      </c>
      <c r="D14" t="inlineStr">
        <is>
          <t>是</t>
        </is>
      </c>
      <c r="E14" s="53" t="n">
        <v>46226.44238425926</v>
      </c>
      <c r="F14" s="54">
        <f>(NOW()-E14)*24</f>
        <v/>
      </c>
      <c r="G14" t="inlineStr">
        <is>
          <t>15916488771</t>
        </is>
      </c>
      <c r="H14" t="inlineStr">
        <is>
          <t>2026-07-22 20:37:02</t>
        </is>
      </c>
      <c r="I14" t="inlineStr">
        <is>
          <t>潮州市潮安区浮洋镇浮洋南网格潮汕公路夏里美村</t>
        </is>
      </c>
      <c r="J14" t="inlineStr">
        <is>
          <t>卢楚佳</t>
        </is>
      </c>
      <c r="K14" t="inlineStr">
        <is>
          <t>浮洋网格</t>
        </is>
      </c>
      <c r="L14" t="inlineStr">
        <is>
          <t>潮安</t>
        </is>
      </c>
      <c r="M14" t="inlineStr">
        <is>
          <t>20260722163905X545483931</t>
        </is>
      </c>
      <c r="N14" t="inlineStr">
        <is>
          <t>CMCC-CZ-TSCLX-20260722-032955</t>
        </is>
      </c>
      <c r="O14" t="inlineStr">
        <is>
          <t>潮州</t>
        </is>
      </c>
      <c r="P14" t="inlineStr">
        <is>
          <t>潮安区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B15" t="inlineStr">
        <is>
          <t>否</t>
        </is>
      </c>
      <c r="C15" s="53" t="n">
        <v>46226.76475694445</v>
      </c>
      <c r="D15" t="inlineStr">
        <is>
          <t>是</t>
        </is>
      </c>
      <c r="E15" s="53" t="n">
        <v>46226.43142361111</v>
      </c>
      <c r="F15" s="54">
        <f>(NOW()-E15)*24</f>
        <v/>
      </c>
      <c r="G15" t="inlineStr">
        <is>
          <t>36520026558</t>
        </is>
      </c>
      <c r="H15" t="inlineStr">
        <is>
          <t>2026-07-22 20:21:15</t>
        </is>
      </c>
      <c r="I15" t="inlineStr">
        <is>
          <t>潮州市潮安区庵埠镇庵东网格中兴路仙溪村</t>
        </is>
      </c>
      <c r="J15" t="inlineStr">
        <is>
          <t>0</t>
        </is>
      </c>
      <c r="M15" t="inlineStr">
        <is>
          <t>20260722164329X809883755</t>
        </is>
      </c>
      <c r="N15" t="inlineStr">
        <is>
          <t>CMCC-CZ-TSCLX-20260722-033301</t>
        </is>
      </c>
      <c r="O15" t="inlineStr">
        <is>
          <t>潮州</t>
        </is>
      </c>
      <c r="P15" t="inlineStr">
        <is>
          <t>潮安区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A16" t="inlineStr">
        <is>
          <t>未参评好</t>
        </is>
      </c>
      <c r="B16" t="inlineStr">
        <is>
          <t>否</t>
        </is>
      </c>
      <c r="C16" s="53" t="n">
        <v>46226.77851851852</v>
      </c>
      <c r="D16" t="inlineStr">
        <is>
          <t>是</t>
        </is>
      </c>
      <c r="E16" s="53" t="n">
        <v>46226.44518518518</v>
      </c>
      <c r="F16" s="54">
        <f>(NOW()-E16)*24</f>
        <v/>
      </c>
      <c r="G16" t="inlineStr">
        <is>
          <t>15917171298</t>
        </is>
      </c>
      <c r="H16" t="inlineStr">
        <is>
          <t>2026-07-22 20:41:04</t>
        </is>
      </c>
      <c r="I16" t="inlineStr">
        <is>
          <t>潮州市潮安区金石镇金石北网格鹳焦路远光村</t>
        </is>
      </c>
      <c r="J16" t="inlineStr">
        <is>
          <t>林彬举</t>
        </is>
      </c>
      <c r="K16" t="inlineStr">
        <is>
          <t>高铁三镇工作站</t>
        </is>
      </c>
      <c r="L16" t="inlineStr">
        <is>
          <t>潮安</t>
        </is>
      </c>
      <c r="M16" t="inlineStr">
        <is>
          <t>20260722164623X983854587</t>
        </is>
      </c>
      <c r="N16" t="inlineStr">
        <is>
          <t>CMCC-CZ-TSCLX-20260722-035281</t>
        </is>
      </c>
      <c r="O16" t="inlineStr">
        <is>
          <t>潮州</t>
        </is>
      </c>
      <c r="P16" t="inlineStr">
        <is>
          <t>潮安区</t>
        </is>
      </c>
      <c r="Q16">
        <f>IF(AND(A16&lt;&gt;"已参评好",F16&gt;=5),"超5小时未参评",IF(F16&gt;=7,"超7小时未参评",IF(F16&gt;=8,"超时未参评","")))</f>
        <v/>
      </c>
      <c r="R16" t="inlineStr">
        <is>
          <t>用户还没收短信</t>
        </is>
      </c>
    </row>
    <row r="17" ht="68" customHeight="1" s="1">
      <c r="B17" t="inlineStr">
        <is>
          <t>否</t>
        </is>
      </c>
      <c r="C17" s="53" t="n">
        <v>46226.79925925926</v>
      </c>
      <c r="D17" t="inlineStr">
        <is>
          <t>是</t>
        </is>
      </c>
      <c r="E17" s="53" t="n">
        <v>46226.46592592593</v>
      </c>
      <c r="F17" s="54">
        <f>(NOW()-E17)*24</f>
        <v/>
      </c>
      <c r="G17" t="inlineStr">
        <is>
          <t>13553769978</t>
        </is>
      </c>
      <c r="H17" t="inlineStr">
        <is>
          <t>2026-07-22 21:10:56</t>
        </is>
      </c>
      <c r="I17" t="inlineStr">
        <is>
          <t>潮州市潮安区凤塘镇凤塘东网格凤南路南门村</t>
        </is>
      </c>
      <c r="J17" t="inlineStr">
        <is>
          <t>邢森鹏</t>
        </is>
      </c>
      <c r="K17" t="inlineStr">
        <is>
          <t>凤塘镇区工作站</t>
        </is>
      </c>
      <c r="L17" t="inlineStr">
        <is>
          <t>潮安</t>
        </is>
      </c>
      <c r="M17" t="inlineStr">
        <is>
          <t>20260722165450X490490543</t>
        </is>
      </c>
      <c r="N17" t="inlineStr">
        <is>
          <t>CMCC-CZ-TSCLX-20260722-036858</t>
        </is>
      </c>
      <c r="O17" t="inlineStr">
        <is>
          <t>潮州</t>
        </is>
      </c>
      <c r="P17" t="inlineStr">
        <is>
          <t>潮安区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A18" t="inlineStr">
        <is>
          <t>未参评好</t>
        </is>
      </c>
      <c r="B18" t="inlineStr">
        <is>
          <t>否</t>
        </is>
      </c>
      <c r="C18" s="53" t="n">
        <v>46226.76307870371</v>
      </c>
      <c r="D18" t="inlineStr">
        <is>
          <t>是</t>
        </is>
      </c>
      <c r="E18" s="53" t="n">
        <v>46226.42974537037</v>
      </c>
      <c r="F18" s="54">
        <f>(NOW()-E18)*24</f>
        <v/>
      </c>
      <c r="G18" t="inlineStr">
        <is>
          <t>15994997882</t>
        </is>
      </c>
      <c r="H18" t="inlineStr">
        <is>
          <t>2026-07-22 20:18:50</t>
        </is>
      </c>
      <c r="I18" t="inlineStr">
        <is>
          <t>潮州市潮安区登塘镇登塘网格枫榴路林一村</t>
        </is>
      </c>
      <c r="J18" t="inlineStr">
        <is>
          <t>郑杰帆</t>
        </is>
      </c>
      <c r="K18" t="inlineStr">
        <is>
          <t>古巷登塘工作站</t>
        </is>
      </c>
      <c r="L18" t="inlineStr">
        <is>
          <t>潮安</t>
        </is>
      </c>
      <c r="M18" t="inlineStr">
        <is>
          <t>20260722173047X647939566</t>
        </is>
      </c>
      <c r="N18" t="inlineStr">
        <is>
          <t>CMCC-CZ-TSCLX-20260722-038252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>
        <is>
          <t>没收到</t>
        </is>
      </c>
    </row>
    <row r="19" ht="68" customHeight="1" s="1">
      <c r="B19" t="inlineStr">
        <is>
          <t>否</t>
        </is>
      </c>
      <c r="C19" s="53" t="n">
        <v>46226.79924768519</v>
      </c>
      <c r="D19" t="inlineStr">
        <is>
          <t>是</t>
        </is>
      </c>
      <c r="E19" s="53" t="n">
        <v>46226.46591435185</v>
      </c>
      <c r="F19" s="54">
        <f>(NOW()-E19)*24</f>
        <v/>
      </c>
      <c r="G19" t="inlineStr">
        <is>
          <t>13727952611</t>
        </is>
      </c>
      <c r="H19" t="inlineStr">
        <is>
          <t>2026-07-22 21:10:55</t>
        </is>
      </c>
      <c r="I19" t="inlineStr">
        <is>
          <t>潮州市湘桥区城西街道吉利网格新桥路新福里【可装2000M】</t>
        </is>
      </c>
      <c r="J19" t="inlineStr">
        <is>
          <t>冯伟群</t>
        </is>
      </c>
      <c r="K19" t="inlineStr">
        <is>
          <t>市区城南工作站</t>
        </is>
      </c>
      <c r="L19" t="inlineStr">
        <is>
          <t>市区</t>
        </is>
      </c>
      <c r="M19" t="inlineStr">
        <is>
          <t>20260722173529X929348986</t>
        </is>
      </c>
      <c r="N19" t="inlineStr">
        <is>
          <t>CMCC-CZ-TSCLX-20260722-036120</t>
        </is>
      </c>
      <c r="O19" t="inlineStr">
        <is>
          <t>潮州</t>
        </is>
      </c>
      <c r="P19" t="inlineStr">
        <is>
          <t>湘桥区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否</t>
        </is>
      </c>
      <c r="C20" s="53" t="n">
        <v>46226.75899305556</v>
      </c>
      <c r="D20" t="inlineStr">
        <is>
          <t>是</t>
        </is>
      </c>
      <c r="E20" s="53" t="n">
        <v>46226.42565972222</v>
      </c>
      <c r="F20" s="54">
        <f>(NOW()-E20)*24</f>
        <v/>
      </c>
      <c r="G20" t="inlineStr">
        <is>
          <t>15913050522</t>
        </is>
      </c>
      <c r="H20" t="inlineStr">
        <is>
          <t>2026-07-22 20:12:57</t>
        </is>
      </c>
      <c r="I20" t="inlineStr">
        <is>
          <t>潮州市潮安区庵埠镇庵北网格彩文路彩文花园</t>
        </is>
      </c>
      <c r="J20" t="inlineStr">
        <is>
          <t>许美庆</t>
        </is>
      </c>
      <c r="K20" t="inlineStr">
        <is>
          <t>潮安城区工作站</t>
        </is>
      </c>
      <c r="L20" t="inlineStr">
        <is>
          <t>潮安</t>
        </is>
      </c>
      <c r="M20" t="inlineStr">
        <is>
          <t>20260722190638X398763619</t>
        </is>
      </c>
      <c r="N20" t="inlineStr">
        <is>
          <t>CMCC-CZ-TSCLX-20260722-033373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A21" t="inlineStr">
        <is>
          <t>未参评好</t>
        </is>
      </c>
      <c r="B21" t="inlineStr">
        <is>
          <t>否</t>
        </is>
      </c>
      <c r="C21" s="53" t="n">
        <v>46226.78667824074</v>
      </c>
      <c r="D21" t="inlineStr">
        <is>
          <t>是</t>
        </is>
      </c>
      <c r="E21" s="53" t="n">
        <v>46226.45334490741</v>
      </c>
      <c r="F21" s="54">
        <f>(NOW()-E21)*24</f>
        <v/>
      </c>
      <c r="G21" t="inlineStr">
        <is>
          <t>15876868325</t>
        </is>
      </c>
      <c r="H21" t="inlineStr">
        <is>
          <t>2026-07-22 20:52:49</t>
        </is>
      </c>
      <c r="I21" t="inlineStr">
        <is>
          <t>潮州市饶平县钱东镇一网格324国道北山村</t>
        </is>
      </c>
      <c r="J21" t="inlineStr">
        <is>
          <t>林通达</t>
        </is>
      </c>
      <c r="K21" t="inlineStr">
        <is>
          <t>饶平西片工作站</t>
        </is>
      </c>
      <c r="L21" t="inlineStr">
        <is>
          <t>饶平</t>
        </is>
      </c>
      <c r="M21" t="inlineStr">
        <is>
          <t>20260722201337X417657683</t>
        </is>
      </c>
      <c r="N21" t="inlineStr">
        <is>
          <t>CMCC-CZ-TSCLX-20260722-042147</t>
        </is>
      </c>
      <c r="O21" t="inlineStr">
        <is>
          <t>潮州</t>
        </is>
      </c>
      <c r="P21" t="inlineStr">
        <is>
          <t>饶平县</t>
        </is>
      </c>
      <c r="Q21">
        <f>IF(AND(A21&lt;&gt;"已参评好",F21&gt;=5),"超5小时未参评",IF(F21&gt;=7,"超7小时未参评",IF(F21&gt;=8,"超时未参评","")))</f>
        <v/>
      </c>
      <c r="R21" t="inlineStr">
        <is>
          <t>没信息</t>
        </is>
      </c>
    </row>
    <row r="22" ht="68" customHeight="1" s="1">
      <c r="A22" t="inlineStr">
        <is>
          <t>已参评好</t>
        </is>
      </c>
      <c r="B22" t="inlineStr">
        <is>
          <t>是</t>
        </is>
      </c>
      <c r="C22" s="53" t="n">
        <v>46226.77335648148</v>
      </c>
      <c r="D22" t="inlineStr">
        <is>
          <t>是</t>
        </is>
      </c>
      <c r="E22" s="53" t="n">
        <v>46226.44002314815</v>
      </c>
      <c r="F22" s="54">
        <f>(NOW()-E22)*24</f>
        <v/>
      </c>
      <c r="G22" t="inlineStr">
        <is>
          <t>13727911179</t>
        </is>
      </c>
      <c r="H22" t="inlineStr">
        <is>
          <t>2026-07-23 08:33:38</t>
        </is>
      </c>
      <c r="I22" t="inlineStr">
        <is>
          <t>潮州市潮安区古巷镇枫洋网格振潮南路崎头村</t>
        </is>
      </c>
      <c r="J22" t="inlineStr">
        <is>
          <t>卢泽思</t>
        </is>
      </c>
      <c r="K22" t="inlineStr">
        <is>
          <t>古巷登塘工作站</t>
        </is>
      </c>
      <c r="L22" t="inlineStr">
        <is>
          <t>潮安</t>
        </is>
      </c>
      <c r="M22" t="inlineStr">
        <is>
          <t>20260722214556X956571440</t>
        </is>
      </c>
      <c r="N22" t="inlineStr">
        <is>
          <t>CMCC-CZ-TSCLX-20260722-039920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>
        <is>
          <t>已参评</t>
        </is>
      </c>
    </row>
    <row r="23" ht="68" customHeight="1" s="1">
      <c r="B23" t="inlineStr">
        <is>
          <t>是</t>
        </is>
      </c>
      <c r="C23" s="53" t="n">
        <v>46226.82858796296</v>
      </c>
      <c r="D23" t="inlineStr">
        <is>
          <t>是</t>
        </is>
      </c>
      <c r="E23" s="53" t="n">
        <v>46226.49525462963</v>
      </c>
      <c r="F23" s="54">
        <f>(NOW()-E23)*24</f>
        <v/>
      </c>
      <c r="G23" t="inlineStr">
        <is>
          <t>13502633888</t>
        </is>
      </c>
      <c r="H23" t="inlineStr">
        <is>
          <t>2026-07-23 09:53:10</t>
        </is>
      </c>
      <c r="I23" t="inlineStr">
        <is>
          <t>潮州市湘桥区凤新街道陈桥网格潮州大道岭海明珠</t>
        </is>
      </c>
      <c r="J23" t="inlineStr">
        <is>
          <t>王伟雄</t>
        </is>
      </c>
      <c r="K23" t="inlineStr">
        <is>
          <t>市区城北工作站</t>
        </is>
      </c>
      <c r="L23" t="inlineStr">
        <is>
          <t>市区</t>
        </is>
      </c>
      <c r="M23" t="inlineStr">
        <is>
          <t>20260723083225X745863169</t>
        </is>
      </c>
      <c r="N23" t="inlineStr">
        <is>
          <t>CMCC-CZ-TSCLX-20260723-002631</t>
        </is>
      </c>
      <c r="O23" t="inlineStr">
        <is>
          <t>潮州</t>
        </is>
      </c>
      <c r="P23" t="inlineStr">
        <is>
          <t>湘桥区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B24" t="inlineStr">
        <is>
          <t>是</t>
        </is>
      </c>
      <c r="C24" s="53" t="n">
        <v>46226.83255787037</v>
      </c>
      <c r="D24" t="inlineStr">
        <is>
          <t>是</t>
        </is>
      </c>
      <c r="E24" s="53" t="n">
        <v>46226.49922453704</v>
      </c>
      <c r="F24" s="54">
        <f>(NOW()-E24)*24</f>
        <v/>
      </c>
      <c r="G24" t="inlineStr">
        <is>
          <t>13727907363</t>
        </is>
      </c>
      <c r="H24" t="inlineStr">
        <is>
          <t>2026-07-23 09:58:53</t>
        </is>
      </c>
      <c r="I24" t="inlineStr">
        <is>
          <t>潮州市湘桥区凤新街道云梯网格潮州大道云梯村</t>
        </is>
      </c>
      <c r="J24" t="inlineStr">
        <is>
          <t>许湘木</t>
        </is>
      </c>
      <c r="K24" t="inlineStr">
        <is>
          <t>市区城北工作站</t>
        </is>
      </c>
      <c r="L24" t="inlineStr">
        <is>
          <t>市区</t>
        </is>
      </c>
      <c r="M24" t="inlineStr">
        <is>
          <t>20260723092133X693511749</t>
        </is>
      </c>
      <c r="N24" t="inlineStr">
        <is>
          <t>CMCC-CZ-TSCLX-20260723-005658</t>
        </is>
      </c>
      <c r="O24" t="inlineStr">
        <is>
          <t>潮州</t>
        </is>
      </c>
      <c r="P24" t="inlineStr">
        <is>
          <t>湘桥区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B25" t="inlineStr">
        <is>
          <t>是</t>
        </is>
      </c>
      <c r="C25" s="53" t="n">
        <v>46226.8506712963</v>
      </c>
      <c r="D25" t="inlineStr">
        <is>
          <t>是</t>
        </is>
      </c>
      <c r="E25" s="53" t="n">
        <v>46226.51733796296</v>
      </c>
      <c r="F25" s="54">
        <f>(NOW()-E25)*24</f>
        <v/>
      </c>
      <c r="G25" t="inlineStr">
        <is>
          <t>15916461622</t>
        </is>
      </c>
      <c r="H25" t="inlineStr">
        <is>
          <t>2026-07-23 10:24:58</t>
        </is>
      </c>
      <c r="I25" t="inlineStr">
        <is>
          <t>潮州市潮安区浮洋镇浮洋南网格仙庭路仙庭村</t>
        </is>
      </c>
      <c r="J25" t="inlineStr">
        <is>
          <t>邱晓杰</t>
        </is>
      </c>
      <c r="K25" t="inlineStr">
        <is>
          <t>浮洋网格</t>
        </is>
      </c>
      <c r="L25" t="inlineStr">
        <is>
          <t>潮安</t>
        </is>
      </c>
      <c r="M25" t="inlineStr">
        <is>
          <t>20260722134903X343174942</t>
        </is>
      </c>
      <c r="N25" t="inlineStr">
        <is>
          <t>CMCC-CZ-TSCLX-20260722-018322</t>
        </is>
      </c>
      <c r="O25" t="inlineStr">
        <is>
          <t>潮州</t>
        </is>
      </c>
      <c r="P25" t="inlineStr">
        <is>
          <t>潮安区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B26" t="inlineStr">
        <is>
          <t>是</t>
        </is>
      </c>
      <c r="C26" s="53" t="n">
        <v>46226.84783564815</v>
      </c>
      <c r="D26" t="inlineStr">
        <is>
          <t>是</t>
        </is>
      </c>
      <c r="E26" s="53" t="n">
        <v>46226.51450231481</v>
      </c>
      <c r="F26" s="54">
        <f>(NOW()-E26)*24</f>
        <v/>
      </c>
      <c r="G26" t="inlineStr">
        <is>
          <t>18320667657</t>
        </is>
      </c>
      <c r="H26" t="inlineStr">
        <is>
          <t>2026-07-23 10:20:53</t>
        </is>
      </c>
      <c r="I26" t="inlineStr">
        <is>
          <t>潮州市潮安区东凤镇东凤北网格东彩路礼阳郑村</t>
        </is>
      </c>
      <c r="J26" t="inlineStr">
        <is>
          <t>蔡文伟</t>
        </is>
      </c>
      <c r="K26" t="inlineStr">
        <is>
          <t>彩塘东凤工作站</t>
        </is>
      </c>
      <c r="L26" t="inlineStr">
        <is>
          <t>潮安</t>
        </is>
      </c>
      <c r="M26" t="inlineStr">
        <is>
          <t>20260722151018X218654147</t>
        </is>
      </c>
      <c r="N26" t="inlineStr">
        <is>
          <t>CMCC-CZ-TSCLX-20260722-031680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A27" t="inlineStr">
        <is>
          <t>未参评好</t>
        </is>
      </c>
      <c r="B27" t="inlineStr">
        <is>
          <t>是</t>
        </is>
      </c>
      <c r="C27" s="53" t="n">
        <v>46226.91180555556</v>
      </c>
      <c r="D27" t="inlineStr">
        <is>
          <t>是</t>
        </is>
      </c>
      <c r="E27" s="53" t="n">
        <v>46226.57847222222</v>
      </c>
      <c r="F27" s="54">
        <f>(NOW()-E27)*24</f>
        <v/>
      </c>
      <c r="G27" t="inlineStr">
        <is>
          <t>15219870260</t>
        </is>
      </c>
      <c r="H27" t="inlineStr">
        <is>
          <t>2026-07-23 11:53:00</t>
        </is>
      </c>
      <c r="I27" t="inlineStr">
        <is>
          <t>潮州市饶平县浮滨镇网格086县道大榕村</t>
        </is>
      </c>
      <c r="J27" t="inlineStr">
        <is>
          <t>王少永</t>
        </is>
      </c>
      <c r="K27" t="inlineStr">
        <is>
          <t>饶平中片工作站</t>
        </is>
      </c>
      <c r="L27" t="inlineStr">
        <is>
          <t>饶平</t>
        </is>
      </c>
      <c r="M27" t="inlineStr">
        <is>
          <t>20260722161929X369465571</t>
        </is>
      </c>
      <c r="N27" t="inlineStr">
        <is>
          <t>CMCC-CZ-TSCLX-20260722-035465</t>
        </is>
      </c>
      <c r="O27" t="inlineStr">
        <is>
          <t>潮州</t>
        </is>
      </c>
      <c r="P27" t="inlineStr">
        <is>
          <t>饶平县</t>
        </is>
      </c>
      <c r="Q27">
        <f>IF(AND(A27&lt;&gt;"已参评好",F27&gt;=5),"超5小时未参评",IF(F27&gt;=7,"超7小时未参评",IF(F27&gt;=8,"超时未参评","")))</f>
        <v/>
      </c>
      <c r="R27" t="inlineStr">
        <is>
          <t>老人不懂，不会参评</t>
        </is>
      </c>
    </row>
    <row r="28" ht="68" customHeight="1" s="1">
      <c r="B28" t="inlineStr">
        <is>
          <t>是</t>
        </is>
      </c>
      <c r="C28" s="53" t="n">
        <v>46226.86740740741</v>
      </c>
      <c r="D28" t="inlineStr">
        <is>
          <t>是</t>
        </is>
      </c>
      <c r="E28" s="53" t="n">
        <v>46226.53407407407</v>
      </c>
      <c r="F28" s="54">
        <f>(NOW()-E28)*24</f>
        <v/>
      </c>
      <c r="G28" t="inlineStr">
        <is>
          <t>15976323189</t>
        </is>
      </c>
      <c r="H28" t="inlineStr">
        <is>
          <t>2026-07-23 10:49:04</t>
        </is>
      </c>
      <c r="I28" t="inlineStr">
        <is>
          <t>潮州市潮安区凤塘镇凤塘东网格乌南路湖美村</t>
        </is>
      </c>
      <c r="J28" t="inlineStr">
        <is>
          <t>邢森鹏</t>
        </is>
      </c>
      <c r="K28" t="inlineStr">
        <is>
          <t>凤塘镇区工作站</t>
        </is>
      </c>
      <c r="L28" t="inlineStr">
        <is>
          <t>潮安</t>
        </is>
      </c>
      <c r="M28" t="inlineStr">
        <is>
          <t>20260722163630X390584578</t>
        </is>
      </c>
      <c r="N28" t="inlineStr">
        <is>
          <t>CMCC-CZ-TSCLX-20260722-037231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B29" t="inlineStr">
        <is>
          <t>是</t>
        </is>
      </c>
      <c r="C29" s="53" t="n">
        <v>46226.86027777778</v>
      </c>
      <c r="D29" t="inlineStr">
        <is>
          <t>是</t>
        </is>
      </c>
      <c r="E29" s="53" t="n">
        <v>46226.52694444444</v>
      </c>
      <c r="F29" s="54">
        <f>(NOW()-E29)*24</f>
        <v/>
      </c>
      <c r="G29" t="inlineStr">
        <is>
          <t>13560084580</t>
        </is>
      </c>
      <c r="H29" t="inlineStr">
        <is>
          <t>2026-07-23 10:38:48</t>
        </is>
      </c>
      <c r="I29" t="inlineStr">
        <is>
          <t>潮州市饶平县新塘镇网格S334省道新寨村</t>
        </is>
      </c>
      <c r="J29" t="inlineStr">
        <is>
          <t>郑海浜</t>
        </is>
      </c>
      <c r="K29" t="inlineStr">
        <is>
          <t>东界三镇工作站</t>
        </is>
      </c>
      <c r="L29" t="inlineStr">
        <is>
          <t>饶平</t>
        </is>
      </c>
      <c r="M29" t="inlineStr">
        <is>
          <t>20260722163903X543930702</t>
        </is>
      </c>
      <c r="N29" t="inlineStr">
        <is>
          <t>CMCC-CZ-TSCLX-20260722-035488</t>
        </is>
      </c>
      <c r="O29" t="inlineStr">
        <is>
          <t>潮州</t>
        </is>
      </c>
      <c r="P29" t="inlineStr">
        <is>
          <t>饶平县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B30" t="inlineStr">
        <is>
          <t>是</t>
        </is>
      </c>
      <c r="C30" s="53" t="n">
        <v>46226.88391203704</v>
      </c>
      <c r="D30" t="inlineStr">
        <is>
          <t>是</t>
        </is>
      </c>
      <c r="E30" s="53" t="n">
        <v>46226.5505787037</v>
      </c>
      <c r="F30" s="54">
        <f>(NOW()-E30)*24</f>
        <v/>
      </c>
      <c r="G30" t="inlineStr">
        <is>
          <t>13612450955</t>
        </is>
      </c>
      <c r="H30" t="inlineStr">
        <is>
          <t>2026-07-23 11:12:50</t>
        </is>
      </c>
      <c r="I30" t="inlineStr">
        <is>
          <t>潮州市潮安区浮洋镇浮洋南网格仙庭路仙庭村</t>
        </is>
      </c>
      <c r="J30" t="inlineStr">
        <is>
          <t>邱晓杰</t>
        </is>
      </c>
      <c r="K30" t="inlineStr">
        <is>
          <t>浮洋网格</t>
        </is>
      </c>
      <c r="L30" t="inlineStr">
        <is>
          <t>潮安</t>
        </is>
      </c>
      <c r="M30" t="inlineStr">
        <is>
          <t>20260722165712X632555660</t>
        </is>
      </c>
      <c r="N30" t="inlineStr">
        <is>
          <t>CMCC-CZ-TSCLX-20260722-033745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/>
    </row>
    <row r="31" ht="68" customHeight="1" s="1">
      <c r="A31" t="inlineStr">
        <is>
          <t>已参评好</t>
        </is>
      </c>
      <c r="B31" t="inlineStr">
        <is>
          <t>是</t>
        </is>
      </c>
      <c r="C31" s="53" t="n">
        <v>46226.85057870371</v>
      </c>
      <c r="D31" t="inlineStr">
        <is>
          <t>是</t>
        </is>
      </c>
      <c r="E31" s="53" t="n">
        <v>46226.51724537037</v>
      </c>
      <c r="F31" s="54">
        <f>(NOW()-E31)*24</f>
        <v/>
      </c>
      <c r="G31" t="inlineStr">
        <is>
          <t>18819907084</t>
        </is>
      </c>
      <c r="H31" t="inlineStr">
        <is>
          <t>2026-07-23 10:24:50</t>
        </is>
      </c>
      <c r="I31" t="inlineStr">
        <is>
          <t>潮州市潮安区古巷镇枫洋网格枫洋市路枫洋枫四村</t>
        </is>
      </c>
      <c r="J31" t="inlineStr">
        <is>
          <t>陈海荣</t>
        </is>
      </c>
      <c r="K31" t="inlineStr">
        <is>
          <t>古巷登塘工作站</t>
        </is>
      </c>
      <c r="L31" t="inlineStr">
        <is>
          <t>潮安</t>
        </is>
      </c>
      <c r="M31" t="inlineStr">
        <is>
          <t>20260722170926X366579784</t>
        </is>
      </c>
      <c r="N31" t="inlineStr">
        <is>
          <t>CMCC-CZ-TSCLX-20260722-031361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>
        <is>
          <t>已参评</t>
        </is>
      </c>
    </row>
    <row r="32" ht="68" customHeight="1" s="1">
      <c r="B32" t="inlineStr">
        <is>
          <t>是</t>
        </is>
      </c>
      <c r="C32" s="53" t="n">
        <v>46226.86597222222</v>
      </c>
      <c r="D32" t="inlineStr">
        <is>
          <t>是</t>
        </is>
      </c>
      <c r="E32" s="53" t="n">
        <v>46226.53263888889</v>
      </c>
      <c r="F32" s="54">
        <f>(NOW()-E32)*24</f>
        <v/>
      </c>
      <c r="G32" t="inlineStr">
        <is>
          <t>15976303909</t>
        </is>
      </c>
      <c r="H32" t="inlineStr">
        <is>
          <t>2026-07-23 10:47:00</t>
        </is>
      </c>
      <c r="I32" t="inlineStr">
        <is>
          <t>潮州市潮安区凤塘镇凤塘东网格凤南路南门村</t>
        </is>
      </c>
      <c r="J32" t="inlineStr">
        <is>
          <t>邢森鹏</t>
        </is>
      </c>
      <c r="K32" t="inlineStr">
        <is>
          <t>凤塘镇区工作站</t>
        </is>
      </c>
      <c r="L32" t="inlineStr">
        <is>
          <t>潮安</t>
        </is>
      </c>
      <c r="M32" t="inlineStr">
        <is>
          <t>20260722172135X959089460</t>
        </is>
      </c>
      <c r="N32" t="inlineStr">
        <is>
          <t>CMCC-CZ-TSCLX-20260722-032800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B33" t="inlineStr">
        <is>
          <t>是</t>
        </is>
      </c>
      <c r="C33" s="53" t="n">
        <v>46226.85490740741</v>
      </c>
      <c r="D33" t="inlineStr">
        <is>
          <t>是</t>
        </is>
      </c>
      <c r="E33" s="53" t="n">
        <v>46226.52157407408</v>
      </c>
      <c r="F33" s="54">
        <f>(NOW()-E33)*24</f>
        <v/>
      </c>
      <c r="G33" t="inlineStr">
        <is>
          <t>13652829578</t>
        </is>
      </c>
      <c r="H33" t="inlineStr">
        <is>
          <t>2026-07-23 10:31:04</t>
        </is>
      </c>
      <c r="I33" t="inlineStr">
        <is>
          <t>潮州市潮安区东凤镇东凤北网格东彩路德修村</t>
        </is>
      </c>
      <c r="J33" t="inlineStr">
        <is>
          <t>郑林群</t>
        </is>
      </c>
      <c r="K33" t="inlineStr">
        <is>
          <t>彩塘东凤工作站</t>
        </is>
      </c>
      <c r="L33" t="inlineStr">
        <is>
          <t>潮安</t>
        </is>
      </c>
      <c r="M33" t="inlineStr">
        <is>
          <t>20260722172625X385616937</t>
        </is>
      </c>
      <c r="N33" t="inlineStr">
        <is>
          <t>CMCC-CZ-TSCLX-20260722-034754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/>
    </row>
    <row r="34" ht="68" customHeight="1" s="1">
      <c r="A34" t="inlineStr">
        <is>
          <t>已参评好</t>
        </is>
      </c>
      <c r="B34" t="inlineStr">
        <is>
          <t>是</t>
        </is>
      </c>
      <c r="C34" s="53" t="n">
        <v>46226.84375</v>
      </c>
      <c r="D34" t="inlineStr">
        <is>
          <t>是</t>
        </is>
      </c>
      <c r="E34" s="53" t="n">
        <v>46226.51041666666</v>
      </c>
      <c r="F34" s="54">
        <f>(NOW()-E34)*24</f>
        <v/>
      </c>
      <c r="G34" t="inlineStr">
        <is>
          <t>17807687177</t>
        </is>
      </c>
      <c r="H34" t="inlineStr">
        <is>
          <t>2026-07-23 10:15:00</t>
        </is>
      </c>
      <c r="I34" t="inlineStr">
        <is>
          <t>潮州市饶平县汫洲镇网格汫新路汫南社区车站东片区</t>
        </is>
      </c>
      <c r="J34" t="inlineStr">
        <is>
          <t>麦煌圳</t>
        </is>
      </c>
      <c r="K34" t="inlineStr">
        <is>
          <t>饶平西片工作站</t>
        </is>
      </c>
      <c r="L34" t="inlineStr">
        <is>
          <t>饶平</t>
        </is>
      </c>
      <c r="M34" t="inlineStr">
        <is>
          <t>20260722173151X711802824</t>
        </is>
      </c>
      <c r="N34" t="inlineStr">
        <is>
          <t>CMCC-CZ-TSCLX-20260722-036512</t>
        </is>
      </c>
      <c r="O34" t="inlineStr">
        <is>
          <t>潮州</t>
        </is>
      </c>
      <c r="P34" t="inlineStr">
        <is>
          <t>饶平县</t>
        </is>
      </c>
      <c r="Q34">
        <f>IF(AND(A34&lt;&gt;"已参评好",F34&gt;=5),"超5小时未参评",IF(F34&gt;=7,"超7小时未参评",IF(F34&gt;=8,"超时未参评","")))</f>
        <v/>
      </c>
      <c r="R34" t="inlineStr">
        <is>
          <t>已参评</t>
        </is>
      </c>
    </row>
    <row r="35" ht="68" customHeight="1" s="1">
      <c r="B35" t="inlineStr">
        <is>
          <t>是</t>
        </is>
      </c>
      <c r="C35" s="53" t="n">
        <v>46226.90215277778</v>
      </c>
      <c r="D35" t="inlineStr">
        <is>
          <t>是</t>
        </is>
      </c>
      <c r="E35" s="53" t="n">
        <v>46226.56881944444</v>
      </c>
      <c r="F35" s="54">
        <f>(NOW()-E35)*24</f>
        <v/>
      </c>
      <c r="G35" t="inlineStr">
        <is>
          <t>13553700080</t>
        </is>
      </c>
      <c r="H35" t="inlineStr">
        <is>
          <t>2026-07-23 11:39:06</t>
        </is>
      </c>
      <c r="I35" t="inlineStr">
        <is>
          <t>潮州市潮安区东凤镇东凤北网格东彩路礼阳郑村</t>
        </is>
      </c>
      <c r="J35" t="inlineStr">
        <is>
          <t>蔡文伟</t>
        </is>
      </c>
      <c r="K35" t="inlineStr">
        <is>
          <t>彩塘东凤工作站</t>
        </is>
      </c>
      <c r="L35" t="inlineStr">
        <is>
          <t>潮安</t>
        </is>
      </c>
      <c r="M35" t="inlineStr">
        <is>
          <t>20260722174250X370332170</t>
        </is>
      </c>
      <c r="N35" t="inlineStr">
        <is>
          <t>CMCC-CZ-TSCLX-20260722-035539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A36" t="inlineStr">
        <is>
          <t>未参评好</t>
        </is>
      </c>
      <c r="B36" t="inlineStr">
        <is>
          <t>是</t>
        </is>
      </c>
      <c r="C36" s="53" t="n">
        <v>46226.8409375</v>
      </c>
      <c r="D36" t="inlineStr">
        <is>
          <t>是</t>
        </is>
      </c>
      <c r="E36" s="53" t="n">
        <v>46226.50760416667</v>
      </c>
      <c r="F36" s="54">
        <f>(NOW()-E36)*24</f>
        <v/>
      </c>
      <c r="G36" t="inlineStr">
        <is>
          <t>13690050003</t>
        </is>
      </c>
      <c r="H36" t="inlineStr">
        <is>
          <t>2026-07-23 10:10:57</t>
        </is>
      </c>
      <c r="I36" t="inlineStr">
        <is>
          <t>潮州市潮安区枫溪镇瓷兴网格凤新西路如意居【可装2000M】</t>
        </is>
      </c>
      <c r="J36" t="inlineStr">
        <is>
          <t>蔡键城</t>
        </is>
      </c>
      <c r="K36" t="inlineStr">
        <is>
          <t>瓷都枫溪工作站</t>
        </is>
      </c>
      <c r="L36" t="inlineStr">
        <is>
          <t>市区</t>
        </is>
      </c>
      <c r="M36" t="inlineStr">
        <is>
          <t>20260722175809X289076712</t>
        </is>
      </c>
      <c r="N36" t="inlineStr">
        <is>
          <t>CMCC-CZ-TSCLX-20260722-034365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>
        <is>
          <t>没收到</t>
        </is>
      </c>
    </row>
    <row r="37" ht="68" customHeight="1" s="1">
      <c r="B37" t="inlineStr">
        <is>
          <t>是</t>
        </is>
      </c>
      <c r="C37" s="53" t="n">
        <v>46227.00509259259</v>
      </c>
      <c r="D37" t="inlineStr">
        <is>
          <t>否</t>
        </is>
      </c>
      <c r="E37" s="53" t="n">
        <v>46226.67175925926</v>
      </c>
      <c r="F37" s="54">
        <f>(NOW()-E37)*24</f>
        <v/>
      </c>
      <c r="G37" t="inlineStr">
        <is>
          <t>13531564871</t>
        </is>
      </c>
      <c r="H37" t="inlineStr">
        <is>
          <t>2026-07-23 14:07:20</t>
        </is>
      </c>
      <c r="I37" t="inlineStr">
        <is>
          <t>潮州市饶平县大埕镇网格鸿程大道东埕村</t>
        </is>
      </c>
      <c r="J37" t="inlineStr">
        <is>
          <t>郑海浜</t>
        </is>
      </c>
      <c r="K37" t="inlineStr">
        <is>
          <t>东界三镇工作站</t>
        </is>
      </c>
      <c r="L37" t="inlineStr">
        <is>
          <t>饶平</t>
        </is>
      </c>
      <c r="M37" t="inlineStr">
        <is>
          <t>20260722182756X764492030</t>
        </is>
      </c>
      <c r="N37" t="inlineStr">
        <is>
          <t>CMCC-CZ-TSCLX-20260722-041211</t>
        </is>
      </c>
      <c r="O37" t="inlineStr">
        <is>
          <t>潮州</t>
        </is>
      </c>
      <c r="P37" t="inlineStr">
        <is>
          <t>饶平县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B38" t="inlineStr">
        <is>
          <t>是</t>
        </is>
      </c>
      <c r="C38" s="53" t="n">
        <v>46226.91894675926</v>
      </c>
      <c r="D38" t="inlineStr">
        <is>
          <t>是</t>
        </is>
      </c>
      <c r="E38" s="53" t="n">
        <v>46226.58561342592</v>
      </c>
      <c r="F38" s="54">
        <f>(NOW()-E38)*24</f>
        <v/>
      </c>
      <c r="G38" t="inlineStr">
        <is>
          <t>36510014273</t>
        </is>
      </c>
      <c r="H38" t="inlineStr">
        <is>
          <t>2026-07-23 12:03:17</t>
        </is>
      </c>
      <c r="I38" t="inlineStr">
        <is>
          <t>潮州市湘桥区凤新街道富丽网格潮州大道宏天广场</t>
        </is>
      </c>
      <c r="J38" t="inlineStr">
        <is>
          <t>陈锐</t>
        </is>
      </c>
      <c r="K38" t="inlineStr">
        <is>
          <t>市区城北工作站</t>
        </is>
      </c>
      <c r="L38" t="inlineStr">
        <is>
          <t>市区</t>
        </is>
      </c>
      <c r="M38" t="inlineStr">
        <is>
          <t>20260722183304X384849491</t>
        </is>
      </c>
      <c r="N38" t="inlineStr">
        <is>
          <t>CMCC-CZ-TSCLX-20260722-038481</t>
        </is>
      </c>
      <c r="O38" t="inlineStr">
        <is>
          <t>潮州</t>
        </is>
      </c>
      <c r="P38" t="inlineStr">
        <is>
          <t>湘桥区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B39" t="inlineStr">
        <is>
          <t>是</t>
        </is>
      </c>
      <c r="C39" s="53" t="n">
        <v>46226.92309027778</v>
      </c>
      <c r="D39" t="inlineStr">
        <is>
          <t>是</t>
        </is>
      </c>
      <c r="E39" s="53" t="n">
        <v>46226.58975694444</v>
      </c>
      <c r="F39" s="54">
        <f>(NOW()-E39)*24</f>
        <v/>
      </c>
      <c r="G39" t="inlineStr">
        <is>
          <t>13923516543</t>
        </is>
      </c>
      <c r="H39" t="inlineStr">
        <is>
          <t>2026-07-23 12:09:15</t>
        </is>
      </c>
      <c r="I39" t="inlineStr">
        <is>
          <t>潮州市潮安区庵埠镇庵北网格安南路文里村</t>
        </is>
      </c>
      <c r="J39" t="inlineStr">
        <is>
          <t>蔡满煜</t>
        </is>
      </c>
      <c r="K39" t="inlineStr">
        <is>
          <t>潮安城区工作站</t>
        </is>
      </c>
      <c r="L39" t="inlineStr">
        <is>
          <t>潮安</t>
        </is>
      </c>
      <c r="M39" t="inlineStr">
        <is>
          <t>20260722183359X439822927</t>
        </is>
      </c>
      <c r="N39" t="inlineStr">
        <is>
          <t>CMCC-CZ-TSCLX-20260722-041661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B40" t="inlineStr">
        <is>
          <t>是</t>
        </is>
      </c>
      <c r="C40" s="53" t="n">
        <v>46226.92577546297</v>
      </c>
      <c r="D40" t="inlineStr">
        <is>
          <t>是</t>
        </is>
      </c>
      <c r="E40" s="53" t="n">
        <v>46226.59244212963</v>
      </c>
      <c r="F40" s="54">
        <f>(NOW()-E40)*24</f>
        <v/>
      </c>
      <c r="G40" t="inlineStr">
        <is>
          <t>13828306668</t>
        </is>
      </c>
      <c r="H40" t="inlineStr">
        <is>
          <t>2026-07-23 12:13:07</t>
        </is>
      </c>
      <c r="I40" t="inlineStr">
        <is>
          <t>潮州市湘桥区城西街道大道南网格绿茵路韩晖名庭【可装2000M】</t>
        </is>
      </c>
      <c r="J40" t="inlineStr">
        <is>
          <t>陈林伟</t>
        </is>
      </c>
      <c r="K40" t="inlineStr">
        <is>
          <t>市区城南工作站</t>
        </is>
      </c>
      <c r="L40" t="inlineStr">
        <is>
          <t>市区</t>
        </is>
      </c>
      <c r="M40" t="inlineStr">
        <is>
          <t>20260722183734X654071959</t>
        </is>
      </c>
      <c r="N40" t="inlineStr">
        <is>
          <t>CMCC-CZ-TSCLX-20260722-035577</t>
        </is>
      </c>
      <c r="O40" t="inlineStr">
        <is>
          <t>潮州</t>
        </is>
      </c>
      <c r="P40" t="inlineStr">
        <is>
          <t>湘桥区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B41" t="inlineStr">
        <is>
          <t>是</t>
        </is>
      </c>
      <c r="C41" s="53" t="n">
        <v>46226.84378472222</v>
      </c>
      <c r="D41" t="inlineStr">
        <is>
          <t>是</t>
        </is>
      </c>
      <c r="E41" s="53" t="n">
        <v>46226.51045138889</v>
      </c>
      <c r="F41" s="54">
        <f>(NOW()-E41)*24</f>
        <v/>
      </c>
      <c r="G41" t="inlineStr">
        <is>
          <t>13750083311</t>
        </is>
      </c>
      <c r="H41" t="inlineStr">
        <is>
          <t>2026-07-23 10:15:03</t>
        </is>
      </c>
      <c r="I41" t="inlineStr">
        <is>
          <t>潮州市湘桥区西新街道前后街网格南春路致和巷光交片区</t>
        </is>
      </c>
      <c r="J41" t="inlineStr">
        <is>
          <t>黄钿</t>
        </is>
      </c>
      <c r="K41" t="inlineStr">
        <is>
          <t>市区城南工作站</t>
        </is>
      </c>
      <c r="L41" t="inlineStr">
        <is>
          <t>市区</t>
        </is>
      </c>
      <c r="M41" t="inlineStr">
        <is>
          <t>20260722185103X463214543</t>
        </is>
      </c>
      <c r="N41" t="inlineStr">
        <is>
          <t>CMCC-CZ-TSCLX-20260722-038491</t>
        </is>
      </c>
      <c r="O41" t="inlineStr">
        <is>
          <t>潮州</t>
        </is>
      </c>
      <c r="P41" t="inlineStr">
        <is>
          <t>湘桥区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46226.92150462963</v>
      </c>
      <c r="D42" t="inlineStr">
        <is>
          <t>是</t>
        </is>
      </c>
      <c r="E42" s="53" t="n">
        <v>46226.58817129629</v>
      </c>
      <c r="F42" s="54">
        <f>(NOW()-E42)*24</f>
        <v/>
      </c>
      <c r="G42" t="inlineStr">
        <is>
          <t>15994966607</t>
        </is>
      </c>
      <c r="H42" t="inlineStr">
        <is>
          <t>2026-07-23 12:06:58</t>
        </is>
      </c>
      <c r="I42" t="inlineStr">
        <is>
          <t>潮州市湘桥区城西街道春光网格绿榕路春光村</t>
        </is>
      </c>
      <c r="J42" t="inlineStr">
        <is>
          <t>徐建章</t>
        </is>
      </c>
      <c r="K42" t="inlineStr">
        <is>
          <t>市区城北工作站</t>
        </is>
      </c>
      <c r="L42" t="inlineStr">
        <is>
          <t>市区</t>
        </is>
      </c>
      <c r="M42" t="inlineStr">
        <is>
          <t>20260722190953X593593334</t>
        </is>
      </c>
      <c r="N42" t="inlineStr">
        <is>
          <t>CMCC-CZ-TSCLX-20260722-038135</t>
        </is>
      </c>
      <c r="O42" t="inlineStr">
        <is>
          <t>潮州</t>
        </is>
      </c>
      <c r="P42" t="inlineStr">
        <is>
          <t>湘桥区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46226.88712962963</v>
      </c>
      <c r="D43" t="inlineStr">
        <is>
          <t>是</t>
        </is>
      </c>
      <c r="E43" s="53" t="n">
        <v>46226.5537962963</v>
      </c>
      <c r="F43" s="54">
        <f>(NOW()-E43)*24</f>
        <v/>
      </c>
      <c r="G43" t="inlineStr">
        <is>
          <t>13531542099</t>
        </is>
      </c>
      <c r="H43" t="inlineStr">
        <is>
          <t>2026-07-23 11:17:28</t>
        </is>
      </c>
      <c r="I43" t="inlineStr">
        <is>
          <t>潮州市饶平县大埕镇大埕网格X081县道红花村</t>
        </is>
      </c>
      <c r="J43" t="inlineStr">
        <is>
          <t>郑海浜</t>
        </is>
      </c>
      <c r="K43" t="inlineStr">
        <is>
          <t>东界三镇工作站</t>
        </is>
      </c>
      <c r="L43" t="inlineStr">
        <is>
          <t>饶平</t>
        </is>
      </c>
      <c r="M43" t="inlineStr">
        <is>
          <t>20260722191353X833974546</t>
        </is>
      </c>
      <c r="N43" t="inlineStr">
        <is>
          <t>CMCC-CZ-TSCLX-20260722-035988</t>
        </is>
      </c>
      <c r="O43" t="inlineStr">
        <is>
          <t>潮州</t>
        </is>
      </c>
      <c r="P43" t="inlineStr">
        <is>
          <t>饶平县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B44" t="inlineStr">
        <is>
          <t>是</t>
        </is>
      </c>
      <c r="C44" s="53" t="n">
        <v>46226.92445601852</v>
      </c>
      <c r="D44" t="inlineStr">
        <is>
          <t>是</t>
        </is>
      </c>
      <c r="E44" s="53" t="n">
        <v>46226.59112268518</v>
      </c>
      <c r="F44" s="54">
        <f>(NOW()-E44)*24</f>
        <v/>
      </c>
      <c r="G44" t="inlineStr">
        <is>
          <t>13829025878</t>
        </is>
      </c>
      <c r="H44" t="inlineStr">
        <is>
          <t>2026-07-23 12:11:13</t>
        </is>
      </c>
      <c r="I44" t="inlineStr">
        <is>
          <t>潮州市潮安区庵埠镇庵东网格东梅路梅溪村</t>
        </is>
      </c>
      <c r="J44" t="inlineStr">
        <is>
          <t>林洽水</t>
        </is>
      </c>
      <c r="K44" t="inlineStr">
        <is>
          <t>潮安城区工作站</t>
        </is>
      </c>
      <c r="L44" t="inlineStr">
        <is>
          <t>潮安</t>
        </is>
      </c>
      <c r="M44" t="inlineStr">
        <is>
          <t>20260722191712X320817740</t>
        </is>
      </c>
      <c r="N44" t="inlineStr">
        <is>
          <t>CMCC-CZ-TSCLX-20260722-042814</t>
        </is>
      </c>
      <c r="O44" t="inlineStr">
        <is>
          <t>潮州</t>
        </is>
      </c>
      <c r="P44" t="inlineStr">
        <is>
          <t>潮安区</t>
        </is>
      </c>
      <c r="Q44">
        <f>IF(AND(A44&lt;&gt;"已参评好",F44&gt;=5),"超5小时未参评",IF(F44&gt;=7,"超7小时未参评",IF(F44&gt;=8,"超时未参评","")))</f>
        <v/>
      </c>
      <c r="R44" t="inlineStr"/>
    </row>
    <row r="45" ht="68" customHeight="1" s="1">
      <c r="B45" t="inlineStr">
        <is>
          <t>是</t>
        </is>
      </c>
      <c r="C45" s="53" t="n">
        <v>46226.84923611111</v>
      </c>
      <c r="D45" t="inlineStr">
        <is>
          <t>是</t>
        </is>
      </c>
      <c r="E45" s="53" t="n">
        <v>46226.51590277778</v>
      </c>
      <c r="F45" s="54">
        <f>(NOW()-E45)*24</f>
        <v/>
      </c>
      <c r="G45" t="inlineStr">
        <is>
          <t>13727924392</t>
        </is>
      </c>
      <c r="H45" t="inlineStr">
        <is>
          <t>2026-07-23 10:22:54</t>
        </is>
      </c>
      <c r="I45" t="inlineStr">
        <is>
          <t>潮州市湘桥区城西街道北关网格北美路北关村</t>
        </is>
      </c>
      <c r="J45" t="inlineStr">
        <is>
          <t>林锐浩</t>
        </is>
      </c>
      <c r="K45" t="inlineStr">
        <is>
          <t>市区城北工作站</t>
        </is>
      </c>
      <c r="L45" t="inlineStr">
        <is>
          <t>市区</t>
        </is>
      </c>
      <c r="M45" t="inlineStr">
        <is>
          <t>20260722191717X379912230</t>
        </is>
      </c>
      <c r="N45" t="inlineStr">
        <is>
          <t>CMCC-CZ-TSCLX-20260722-039532</t>
        </is>
      </c>
      <c r="O45" t="inlineStr">
        <is>
          <t>潮州</t>
        </is>
      </c>
      <c r="P45" t="inlineStr">
        <is>
          <t>湘桥区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B46" t="inlineStr">
        <is>
          <t>是</t>
        </is>
      </c>
      <c r="C46" s="53" t="n">
        <v>46226.89449074074</v>
      </c>
      <c r="D46" t="inlineStr">
        <is>
          <t>是</t>
        </is>
      </c>
      <c r="E46" s="53" t="n">
        <v>46226.56115740741</v>
      </c>
      <c r="F46" s="54">
        <f>(NOW()-E46)*24</f>
        <v/>
      </c>
      <c r="G46" t="inlineStr">
        <is>
          <t>13690033811</t>
        </is>
      </c>
      <c r="H46" t="inlineStr">
        <is>
          <t>2026-07-23 11:28:04</t>
        </is>
      </c>
      <c r="I46" t="inlineStr">
        <is>
          <t>潮州市饶平县饶洋镇网格334省道水南村片区</t>
        </is>
      </c>
      <c r="J46" t="inlineStr">
        <is>
          <t>詹振声</t>
        </is>
      </c>
      <c r="K46" t="inlineStr">
        <is>
          <t>饶平北片工作站</t>
        </is>
      </c>
      <c r="L46" t="inlineStr">
        <is>
          <t>饶平</t>
        </is>
      </c>
      <c r="M46" t="inlineStr">
        <is>
          <t>20260722191910X150661165</t>
        </is>
      </c>
      <c r="N46" t="inlineStr">
        <is>
          <t>CMCC-CZ-TSCLX-20260722-039305</t>
        </is>
      </c>
      <c r="O46" t="inlineStr">
        <is>
          <t>潮州</t>
        </is>
      </c>
      <c r="P46" t="inlineStr">
        <is>
          <t>饶平县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A47" t="inlineStr">
        <is>
          <t>未参评好</t>
        </is>
      </c>
      <c r="B47" t="inlineStr">
        <is>
          <t>是</t>
        </is>
      </c>
      <c r="C47" s="53" t="n">
        <v>46226.83674768519</v>
      </c>
      <c r="D47" t="inlineStr">
        <is>
          <t>是</t>
        </is>
      </c>
      <c r="E47" s="53" t="n">
        <v>46226.50341435185</v>
      </c>
      <c r="F47" s="54">
        <f>(NOW()-E47)*24</f>
        <v/>
      </c>
      <c r="G47" t="inlineStr">
        <is>
          <t>13825776003</t>
        </is>
      </c>
      <c r="H47" t="inlineStr">
        <is>
          <t>2026-07-23 10:04:55</t>
        </is>
      </c>
      <c r="I47" t="inlineStr">
        <is>
          <t>潮州市饶平县汫洲镇网格085县道东风社区</t>
        </is>
      </c>
      <c r="J47" t="inlineStr">
        <is>
          <t>麦杰生</t>
        </is>
      </c>
      <c r="K47" t="inlineStr">
        <is>
          <t>饶平西片工作站</t>
        </is>
      </c>
      <c r="L47" t="inlineStr">
        <is>
          <t>饶平</t>
        </is>
      </c>
      <c r="M47" t="inlineStr">
        <is>
          <t>20260722192030X230322157</t>
        </is>
      </c>
      <c r="N47" t="inlineStr">
        <is>
          <t>CMCC-CZ-TSCLX-20260722-035996</t>
        </is>
      </c>
      <c r="O47" t="inlineStr">
        <is>
          <t>潮州</t>
        </is>
      </c>
      <c r="P47" t="inlineStr">
        <is>
          <t>饶平县</t>
        </is>
      </c>
      <c r="Q47">
        <f>IF(AND(A47&lt;&gt;"已参评好",F47&gt;=5),"超5小时未参评",IF(F47&gt;=7,"超7小时未参评",IF(F47&gt;=8,"超时未参评","")))</f>
        <v/>
      </c>
      <c r="R47" t="inlineStr">
        <is>
          <t>客户没收到短信</t>
        </is>
      </c>
    </row>
    <row r="48" ht="68" customHeight="1" s="1">
      <c r="A48" t="inlineStr">
        <is>
          <t>已参评好</t>
        </is>
      </c>
      <c r="B48" t="inlineStr">
        <is>
          <t>是</t>
        </is>
      </c>
      <c r="C48" s="53" t="n">
        <v>46226.86184027778</v>
      </c>
      <c r="D48" t="inlineStr">
        <is>
          <t>是</t>
        </is>
      </c>
      <c r="E48" s="53" t="n">
        <v>46226.52850694444</v>
      </c>
      <c r="F48" s="54">
        <f>(NOW()-E48)*24</f>
        <v/>
      </c>
      <c r="G48" t="inlineStr">
        <is>
          <t>15820156896</t>
        </is>
      </c>
      <c r="H48" t="inlineStr">
        <is>
          <t>2026-07-23 10:41:03</t>
        </is>
      </c>
      <c r="I48" t="inlineStr">
        <is>
          <t>潮州市潮安区东凤镇东凤北网格星新路庄西陇村</t>
        </is>
      </c>
      <c r="J48" t="inlineStr">
        <is>
          <t>郑林群</t>
        </is>
      </c>
      <c r="K48" t="inlineStr">
        <is>
          <t>彩塘东凤工作站</t>
        </is>
      </c>
      <c r="L48" t="inlineStr">
        <is>
          <t>潮安</t>
        </is>
      </c>
      <c r="M48" t="inlineStr">
        <is>
          <t>20260722192706X626161400</t>
        </is>
      </c>
      <c r="N48" t="inlineStr">
        <is>
          <t>CMCC-CZ-TSCLX-20260722-039076</t>
        </is>
      </c>
      <c r="O48" t="inlineStr">
        <is>
          <t>潮州</t>
        </is>
      </c>
      <c r="P48" t="inlineStr">
        <is>
          <t>潮安区</t>
        </is>
      </c>
      <c r="Q48">
        <f>IF(AND(A48&lt;&gt;"已参评好",F48&gt;=5),"超5小时未参评",IF(F48&gt;=7,"超7小时未参评",IF(F48&gt;=8,"超时未参评","")))</f>
        <v/>
      </c>
      <c r="R48" t="inlineStr">
        <is>
          <t>已参评</t>
        </is>
      </c>
    </row>
    <row r="49" ht="68" customHeight="1" s="1">
      <c r="B49" t="inlineStr">
        <is>
          <t>是</t>
        </is>
      </c>
      <c r="C49" s="53" t="n">
        <v>46226.8368287037</v>
      </c>
      <c r="D49" t="inlineStr">
        <is>
          <t>是</t>
        </is>
      </c>
      <c r="E49" s="53" t="n">
        <v>46226.50349537037</v>
      </c>
      <c r="F49" s="54">
        <f>(NOW()-E49)*24</f>
        <v/>
      </c>
      <c r="G49" t="inlineStr">
        <is>
          <t>13690085488</t>
        </is>
      </c>
      <c r="H49" t="inlineStr">
        <is>
          <t>2026-07-23 10:05:02</t>
        </is>
      </c>
      <c r="I49" t="inlineStr">
        <is>
          <t>潮州市潮安区东凤镇东凤北网格东彩路礼阳郑村</t>
        </is>
      </c>
      <c r="J49" t="inlineStr">
        <is>
          <t>蔡文伟</t>
        </is>
      </c>
      <c r="K49" t="inlineStr">
        <is>
          <t>彩塘东凤工作站</t>
        </is>
      </c>
      <c r="L49" t="inlineStr">
        <is>
          <t>潮安</t>
        </is>
      </c>
      <c r="M49" t="inlineStr">
        <is>
          <t>20260722193923X363616587</t>
        </is>
      </c>
      <c r="N49" t="inlineStr">
        <is>
          <t>CMCC-CZ-TSCLX-20260722-043018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B50" t="inlineStr">
        <is>
          <t>是</t>
        </is>
      </c>
      <c r="C50" s="53" t="n">
        <v>46227.0037962963</v>
      </c>
      <c r="D50" t="inlineStr">
        <is>
          <t>否</t>
        </is>
      </c>
      <c r="E50" s="53" t="n">
        <v>46226.67046296296</v>
      </c>
      <c r="F50" s="54">
        <f>(NOW()-E50)*24</f>
        <v/>
      </c>
      <c r="G50" t="inlineStr">
        <is>
          <t>13827319349</t>
        </is>
      </c>
      <c r="H50" t="inlineStr">
        <is>
          <t>2026-07-23 14:05:28</t>
        </is>
      </c>
      <c r="I50" t="inlineStr">
        <is>
          <t>潮州市潮安区凤塘镇凤塘东网格凤南路南门村</t>
        </is>
      </c>
      <c r="J50" t="inlineStr">
        <is>
          <t>邢森鹏</t>
        </is>
      </c>
      <c r="K50" t="inlineStr">
        <is>
          <t>凤塘镇区工作站</t>
        </is>
      </c>
      <c r="L50" t="inlineStr">
        <is>
          <t>潮安</t>
        </is>
      </c>
      <c r="M50" t="inlineStr">
        <is>
          <t>20260722195046X468692820</t>
        </is>
      </c>
      <c r="N50" t="inlineStr">
        <is>
          <t>CMCC-CZ-TSCLX-20260722-041741</t>
        </is>
      </c>
      <c r="O50" t="inlineStr">
        <is>
          <t>潮州</t>
        </is>
      </c>
      <c r="P50" t="inlineStr">
        <is>
          <t>潮安区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B51" t="inlineStr">
        <is>
          <t>是</t>
        </is>
      </c>
      <c r="C51" s="53" t="n">
        <v>46226.9175</v>
      </c>
      <c r="D51" t="inlineStr">
        <is>
          <t>是</t>
        </is>
      </c>
      <c r="E51" s="53" t="n">
        <v>46226.58416666667</v>
      </c>
      <c r="F51" s="54">
        <f>(NOW()-E51)*24</f>
        <v/>
      </c>
      <c r="G51" t="inlineStr">
        <is>
          <t>15913072632</t>
        </is>
      </c>
      <c r="H51" t="inlineStr">
        <is>
          <t>2026-07-23 12:01:12</t>
        </is>
      </c>
      <c r="I51" t="inlineStr">
        <is>
          <t>潮州市饶平县大埕镇网格鸿程大道埕南村</t>
        </is>
      </c>
      <c r="J51" t="inlineStr">
        <is>
          <t>周少杰</t>
        </is>
      </c>
      <c r="K51" t="inlineStr">
        <is>
          <t>东界三镇工作站</t>
        </is>
      </c>
      <c r="L51" t="inlineStr">
        <is>
          <t>饶平</t>
        </is>
      </c>
      <c r="M51" t="inlineStr">
        <is>
          <t>20260722200758X787691510</t>
        </is>
      </c>
      <c r="N51" t="inlineStr">
        <is>
          <t>CMCC-CZ-TSCLX-20260722-041761</t>
        </is>
      </c>
      <c r="O51" t="inlineStr">
        <is>
          <t>潮州</t>
        </is>
      </c>
      <c r="P51" t="inlineStr">
        <is>
          <t>饶平县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B52" t="inlineStr">
        <is>
          <t>是</t>
        </is>
      </c>
      <c r="C52" s="53" t="n">
        <v>46226.88715277778</v>
      </c>
      <c r="D52" t="inlineStr">
        <is>
          <t>是</t>
        </is>
      </c>
      <c r="E52" s="53" t="n">
        <v>46226.55381944445</v>
      </c>
      <c r="F52" s="54">
        <f>(NOW()-E52)*24</f>
        <v/>
      </c>
      <c r="G52" t="inlineStr">
        <is>
          <t>15814947081</t>
        </is>
      </c>
      <c r="H52" t="inlineStr">
        <is>
          <t>2026-07-23 11:17:30</t>
        </is>
      </c>
      <c r="I52" t="inlineStr">
        <is>
          <t>潮州市饶平县柘林镇柘林网格X082县道柘北村</t>
        </is>
      </c>
      <c r="J52" t="inlineStr">
        <is>
          <t>陈荣锐</t>
        </is>
      </c>
      <c r="M52" t="inlineStr">
        <is>
          <t>20260722201512X512289145</t>
        </is>
      </c>
      <c r="N52" t="inlineStr">
        <is>
          <t>CMCC-CZ-TSCLX-20260722-041472</t>
        </is>
      </c>
      <c r="O52" t="inlineStr">
        <is>
          <t>潮州</t>
        </is>
      </c>
      <c r="P52" t="inlineStr">
        <is>
          <t>饶平县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B53" t="inlineStr">
        <is>
          <t>是</t>
        </is>
      </c>
      <c r="C53" s="53" t="n">
        <v>46226.9162037037</v>
      </c>
      <c r="D53" t="inlineStr">
        <is>
          <t>是</t>
        </is>
      </c>
      <c r="E53" s="53" t="n">
        <v>46226.58287037037</v>
      </c>
      <c r="F53" s="54">
        <f>(NOW()-E53)*24</f>
        <v/>
      </c>
      <c r="G53" t="inlineStr">
        <is>
          <t>13828362951</t>
        </is>
      </c>
      <c r="H53" t="inlineStr">
        <is>
          <t>2026-07-23 11:59:20</t>
        </is>
      </c>
      <c r="I53" t="inlineStr">
        <is>
          <t>潮州市潮安区枫溪镇云英路网格潮汕路古板头村</t>
        </is>
      </c>
      <c r="J53" t="inlineStr">
        <is>
          <t>温锈洪</t>
        </is>
      </c>
      <c r="K53" t="inlineStr">
        <is>
          <t>瓷都枫溪工作站</t>
        </is>
      </c>
      <c r="L53" t="inlineStr">
        <is>
          <t>市区</t>
        </is>
      </c>
      <c r="M53" t="inlineStr">
        <is>
          <t>20260722203152X512144531</t>
        </is>
      </c>
      <c r="N53" t="inlineStr">
        <is>
          <t>CMCC-CZ-TSCLX-20260722-042167</t>
        </is>
      </c>
      <c r="O53" t="inlineStr">
        <is>
          <t>潮州</t>
        </is>
      </c>
      <c r="P53" t="inlineStr">
        <is>
          <t>潮安区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B54" t="inlineStr">
        <is>
          <t>是</t>
        </is>
      </c>
      <c r="C54" s="53" t="n">
        <v>46227.00143518519</v>
      </c>
      <c r="D54" t="inlineStr">
        <is>
          <t>否</t>
        </is>
      </c>
      <c r="E54" s="53" t="n">
        <v>46226.66810185185</v>
      </c>
      <c r="F54" s="54">
        <f>(NOW()-E54)*24</f>
        <v/>
      </c>
      <c r="G54" t="inlineStr">
        <is>
          <t>13413795999</t>
        </is>
      </c>
      <c r="H54" t="inlineStr">
        <is>
          <t>2026-07-23 14:02:04</t>
        </is>
      </c>
      <c r="I54" t="inlineStr">
        <is>
          <t>潮州市潮安区登塘镇登塘网格S233省道埔头岭村</t>
        </is>
      </c>
      <c r="J54" t="inlineStr">
        <is>
          <t>郑杰帆</t>
        </is>
      </c>
      <c r="K54" t="inlineStr">
        <is>
          <t>古巷登塘工作站</t>
        </is>
      </c>
      <c r="L54" t="inlineStr">
        <is>
          <t>潮安</t>
        </is>
      </c>
      <c r="M54" t="inlineStr">
        <is>
          <t>20260722203829X909691936</t>
        </is>
      </c>
      <c r="N54" t="inlineStr">
        <is>
          <t>CMCC-CZ-TSCLX-20260722-038544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A55" t="inlineStr">
        <is>
          <t>未参评好</t>
        </is>
      </c>
      <c r="B55" t="inlineStr">
        <is>
          <t>是</t>
        </is>
      </c>
      <c r="C55" s="53" t="n">
        <v>46226.88277777778</v>
      </c>
      <c r="D55" t="inlineStr">
        <is>
          <t>是</t>
        </is>
      </c>
      <c r="E55" s="53" t="n">
        <v>46226.54944444444</v>
      </c>
      <c r="F55" s="54">
        <f>(NOW()-E55)*24</f>
        <v/>
      </c>
      <c r="G55" t="inlineStr">
        <is>
          <t>17324706554</t>
        </is>
      </c>
      <c r="H55" t="inlineStr">
        <is>
          <t>2026-07-23 11:11:12</t>
        </is>
      </c>
      <c r="I55" t="inlineStr">
        <is>
          <t>潮州市饶平县浮滨镇网格086县道宫下村</t>
        </is>
      </c>
      <c r="J55" t="inlineStr">
        <is>
          <t>王少永</t>
        </is>
      </c>
      <c r="K55" t="inlineStr">
        <is>
          <t>饶平中片工作站</t>
        </is>
      </c>
      <c r="L55" t="inlineStr">
        <is>
          <t>饶平</t>
        </is>
      </c>
      <c r="M55" t="inlineStr">
        <is>
          <t>20260722204150X110550708</t>
        </is>
      </c>
      <c r="N55" t="inlineStr">
        <is>
          <t>CMCC-CZ-TSCLX-20260722-045210</t>
        </is>
      </c>
      <c r="O55" t="inlineStr">
        <is>
          <t>潮州</t>
        </is>
      </c>
      <c r="P55" t="inlineStr">
        <is>
          <t>饶平县</t>
        </is>
      </c>
      <c r="Q55">
        <f>IF(AND(A55&lt;&gt;"已参评好",F55&gt;=5),"超5小时未参评",IF(F55&gt;=7,"超7小时未参评",IF(F55&gt;=8,"超时未参评","")))</f>
        <v/>
      </c>
      <c r="R55" t="inlineStr">
        <is>
          <t>老人不懂，不会参评</t>
        </is>
      </c>
    </row>
    <row r="56" ht="68" customHeight="1" s="1">
      <c r="A56" t="inlineStr">
        <is>
          <t>未参评好</t>
        </is>
      </c>
      <c r="B56" t="inlineStr">
        <is>
          <t>是</t>
        </is>
      </c>
      <c r="C56" s="53" t="n">
        <v>46226.93221064815</v>
      </c>
      <c r="D56" t="inlineStr">
        <is>
          <t>是</t>
        </is>
      </c>
      <c r="E56" s="53" t="n">
        <v>46226.59887731481</v>
      </c>
      <c r="F56" s="54">
        <f>(NOW()-E56)*24</f>
        <v/>
      </c>
      <c r="G56" t="inlineStr">
        <is>
          <t>13556333962</t>
        </is>
      </c>
      <c r="H56" t="inlineStr">
        <is>
          <t>2026-07-23 12:22:23</t>
        </is>
      </c>
      <c r="I56" t="inlineStr">
        <is>
          <t>潮州市饶平县汫洲镇网格086县道港西村</t>
        </is>
      </c>
      <c r="J56" t="inlineStr">
        <is>
          <t>麦希</t>
        </is>
      </c>
      <c r="K56" t="inlineStr">
        <is>
          <t>饶平西片工作站</t>
        </is>
      </c>
      <c r="L56" t="inlineStr">
        <is>
          <t>饶平</t>
        </is>
      </c>
      <c r="M56" t="inlineStr">
        <is>
          <t>20260722204836X516814899</t>
        </is>
      </c>
      <c r="N56" t="inlineStr">
        <is>
          <t>CMCC-CZ-TSCLX-20260722-040996</t>
        </is>
      </c>
      <c r="O56" t="inlineStr">
        <is>
          <t>潮州</t>
        </is>
      </c>
      <c r="P56" t="inlineStr">
        <is>
          <t>饶平县</t>
        </is>
      </c>
      <c r="Q56">
        <f>IF(AND(A56&lt;&gt;"已参评好",F56&gt;=5),"超5小时未参评",IF(F56&gt;=7,"超7小时未参评",IF(F56&gt;=8,"超时未参评","")))</f>
        <v/>
      </c>
      <c r="R56" t="inlineStr">
        <is>
          <t>用户没收到短信</t>
        </is>
      </c>
    </row>
    <row r="57" ht="68" customHeight="1" s="1">
      <c r="B57" t="inlineStr">
        <is>
          <t>是</t>
        </is>
      </c>
      <c r="C57" s="53" t="n">
        <v>46227.01608796296</v>
      </c>
      <c r="D57" t="inlineStr">
        <is>
          <t>否</t>
        </is>
      </c>
      <c r="E57" s="53" t="n">
        <v>46226.68275462963</v>
      </c>
      <c r="F57" s="54">
        <f>(NOW()-E57)*24</f>
        <v/>
      </c>
      <c r="G57" t="inlineStr">
        <is>
          <t>15218561957</t>
        </is>
      </c>
      <c r="H57" t="inlineStr">
        <is>
          <t>2026-07-23 14:23:10</t>
        </is>
      </c>
      <c r="I57" t="inlineStr">
        <is>
          <t>潮州市潮安区浮洋镇浮洋南网格广诚路洪巷村</t>
        </is>
      </c>
      <c r="J57" t="inlineStr">
        <is>
          <t>刘文绍</t>
        </is>
      </c>
      <c r="K57" t="inlineStr">
        <is>
          <t>凤塘镇区工作站</t>
        </is>
      </c>
      <c r="L57" t="inlineStr">
        <is>
          <t>潮安</t>
        </is>
      </c>
      <c r="M57" t="inlineStr">
        <is>
          <t>20260722211845X325152281</t>
        </is>
      </c>
      <c r="N57" t="inlineStr">
        <is>
          <t>CMCC-CZ-TSCLX-20260722-038563</t>
        </is>
      </c>
      <c r="O57" t="inlineStr">
        <is>
          <t>潮州</t>
        </is>
      </c>
      <c r="P57" t="inlineStr">
        <is>
          <t>潮安区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B58" t="inlineStr">
        <is>
          <t>是</t>
        </is>
      </c>
      <c r="C58" s="53" t="n">
        <v>46227.00237268519</v>
      </c>
      <c r="D58" t="inlineStr">
        <is>
          <t>否</t>
        </is>
      </c>
      <c r="E58" s="53" t="n">
        <v>46226.66903935185</v>
      </c>
      <c r="F58" s="54">
        <f>(NOW()-E58)*24</f>
        <v/>
      </c>
      <c r="G58" t="inlineStr">
        <is>
          <t>13715795390</t>
        </is>
      </c>
      <c r="H58" t="inlineStr">
        <is>
          <t>2026-07-23 14:03:25</t>
        </is>
      </c>
      <c r="I58" t="inlineStr">
        <is>
          <t>潮州市潮安区凤凰镇文祠凤凰网格凤溪路官目石村</t>
        </is>
      </c>
      <c r="J58" t="inlineStr">
        <is>
          <t>黄森财</t>
        </is>
      </c>
      <c r="K58" t="inlineStr">
        <is>
          <t>北部四镇工作站</t>
        </is>
      </c>
      <c r="L58" t="inlineStr">
        <is>
          <t>潮安</t>
        </is>
      </c>
      <c r="M58" t="inlineStr">
        <is>
          <t>20260722212009X409654774</t>
        </is>
      </c>
      <c r="N58" t="inlineStr">
        <is>
          <t>CMCC-CZ-TSCLX-20260722-045226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B59" t="inlineStr">
        <is>
          <t>是</t>
        </is>
      </c>
      <c r="C59" s="53" t="n">
        <v>46226.910625</v>
      </c>
      <c r="D59" t="inlineStr">
        <is>
          <t>是</t>
        </is>
      </c>
      <c r="E59" s="53" t="n">
        <v>46226.57729166667</v>
      </c>
      <c r="F59" s="54">
        <f>(NOW()-E59)*24</f>
        <v/>
      </c>
      <c r="G59" t="inlineStr">
        <is>
          <t>13322792754</t>
        </is>
      </c>
      <c r="H59" t="inlineStr">
        <is>
          <t>2026-07-23 11:51:18</t>
        </is>
      </c>
      <c r="I59" t="inlineStr">
        <is>
          <t>潮州市潮安区庵埠镇庵西网格庵凤路郭陇村</t>
        </is>
      </c>
      <c r="J59" t="inlineStr">
        <is>
          <t>郑静亮</t>
        </is>
      </c>
      <c r="K59" t="inlineStr">
        <is>
          <t>潮安城区工作站</t>
        </is>
      </c>
      <c r="L59" t="inlineStr">
        <is>
          <t>潮安</t>
        </is>
      </c>
      <c r="M59" t="inlineStr">
        <is>
          <t>20260722213152X112278961</t>
        </is>
      </c>
      <c r="N59" t="inlineStr">
        <is>
          <t>CMCC-CZ-TSCLX-20260722-042493</t>
        </is>
      </c>
      <c r="O59" t="inlineStr">
        <is>
          <t>潮州</t>
        </is>
      </c>
      <c r="P59" t="inlineStr">
        <is>
          <t>潮安区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46227.0159375</v>
      </c>
      <c r="D60" t="inlineStr">
        <is>
          <t>否</t>
        </is>
      </c>
      <c r="E60" s="53" t="n">
        <v>46226.68260416666</v>
      </c>
      <c r="F60" s="54">
        <f>(NOW()-E60)*24</f>
        <v/>
      </c>
      <c r="G60" t="inlineStr">
        <is>
          <t>15814901093</t>
        </is>
      </c>
      <c r="H60" t="inlineStr">
        <is>
          <t>2026-07-23 14:22:57</t>
        </is>
      </c>
      <c r="I60" t="inlineStr">
        <is>
          <t>潮州市潮安区东凤镇东凤北网格东彩路礼阳郑村</t>
        </is>
      </c>
      <c r="J60" t="inlineStr">
        <is>
          <t>蔡文伟</t>
        </is>
      </c>
      <c r="K60" t="inlineStr">
        <is>
          <t>彩塘东凤工作站</t>
        </is>
      </c>
      <c r="L60" t="inlineStr">
        <is>
          <t>潮安</t>
        </is>
      </c>
      <c r="M60" t="inlineStr">
        <is>
          <t>20260722231645X405617977</t>
        </is>
      </c>
      <c r="N60" t="inlineStr">
        <is>
          <t>CMCC-CZ-TSCLX-20260722-041329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B61" t="inlineStr">
        <is>
          <t>是</t>
        </is>
      </c>
      <c r="C61" s="53" t="n">
        <v>46226.87155092593</v>
      </c>
      <c r="D61" t="inlineStr">
        <is>
          <t>是</t>
        </is>
      </c>
      <c r="E61" s="53" t="n">
        <v>46226.53821759259</v>
      </c>
      <c r="F61" s="54">
        <f>(NOW()-E61)*24</f>
        <v/>
      </c>
      <c r="G61" t="inlineStr">
        <is>
          <t>13727990110</t>
        </is>
      </c>
      <c r="H61" t="inlineStr">
        <is>
          <t>2026-07-23 10:55:02</t>
        </is>
      </c>
      <c r="I61" t="inlineStr">
        <is>
          <t>潮州市潮安区枫溪镇云英路网格潮汕公路云步村</t>
        </is>
      </c>
      <c r="J61" t="inlineStr">
        <is>
          <t>陆锐强</t>
        </is>
      </c>
      <c r="K61" t="inlineStr">
        <is>
          <t>瓷都枫溪工作站</t>
        </is>
      </c>
      <c r="L61" t="inlineStr">
        <is>
          <t>市区</t>
        </is>
      </c>
      <c r="M61" t="inlineStr">
        <is>
          <t>20260722235047X447340188</t>
        </is>
      </c>
      <c r="N61" t="inlineStr">
        <is>
          <t>CMCC-CZ-TSCLX-20260722-045253</t>
        </is>
      </c>
      <c r="O61" t="inlineStr">
        <is>
          <t>潮州</t>
        </is>
      </c>
      <c r="P61" t="inlineStr">
        <is>
          <t>潮安区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A62" t="inlineStr">
        <is>
          <t>未参评好</t>
        </is>
      </c>
      <c r="B62" t="inlineStr">
        <is>
          <t>是</t>
        </is>
      </c>
      <c r="C62" s="53" t="n">
        <v>46226.95363425926</v>
      </c>
      <c r="D62" t="inlineStr">
        <is>
          <t>否</t>
        </is>
      </c>
      <c r="E62" s="53" t="n">
        <v>46226.62030092593</v>
      </c>
      <c r="F62" s="54">
        <f>(NOW()-E62)*24</f>
        <v/>
      </c>
      <c r="G62" t="inlineStr">
        <is>
          <t>13553736095</t>
        </is>
      </c>
      <c r="H62" t="inlineStr">
        <is>
          <t>2026-07-23 12:53:14</t>
        </is>
      </c>
      <c r="I62" t="inlineStr">
        <is>
          <t>潮州市潮安区彩塘镇宏安网格宏安大道宏二村</t>
        </is>
      </c>
      <c r="J62" t="inlineStr">
        <is>
          <t>陈嘉灿</t>
        </is>
      </c>
      <c r="K62" t="inlineStr">
        <is>
          <t>彩塘东凤工作站</t>
        </is>
      </c>
      <c r="L62" t="inlineStr">
        <is>
          <t>潮安</t>
        </is>
      </c>
      <c r="M62" t="inlineStr">
        <is>
          <t>20260723081402X642443663</t>
        </is>
      </c>
      <c r="N62" t="inlineStr">
        <is>
          <t>CMCC-CZ-TSCLX-20260723-004018</t>
        </is>
      </c>
      <c r="O62" t="inlineStr">
        <is>
          <t>潮州</t>
        </is>
      </c>
      <c r="P62" t="inlineStr">
        <is>
          <t>潮安区</t>
        </is>
      </c>
      <c r="Q62">
        <f>IF(AND(A62&lt;&gt;"已参评好",F62&gt;=5),"超5小时未参评",IF(F62&gt;=7,"超7小时未参评",IF(F62&gt;=8,"超时未参评","")))</f>
        <v/>
      </c>
      <c r="R62" t="inlineStr">
        <is>
          <t>用户表示很忙没空</t>
        </is>
      </c>
    </row>
    <row r="63" ht="68" customHeight="1" s="1">
      <c r="A63" t="inlineStr">
        <is>
          <t>未参评好</t>
        </is>
      </c>
      <c r="B63" t="inlineStr">
        <is>
          <t>是</t>
        </is>
      </c>
      <c r="C63" s="53" t="n">
        <v>46226.84521990741</v>
      </c>
      <c r="D63" t="inlineStr">
        <is>
          <t>是</t>
        </is>
      </c>
      <c r="E63" s="53" t="n">
        <v>46226.51188657407</v>
      </c>
      <c r="F63" s="54">
        <f>(NOW()-E63)*24</f>
        <v/>
      </c>
      <c r="G63" t="inlineStr">
        <is>
          <t>13553723437</t>
        </is>
      </c>
      <c r="H63" t="inlineStr">
        <is>
          <t>2026-07-23 10:17:07</t>
        </is>
      </c>
      <c r="I63" t="inlineStr">
        <is>
          <t>潮州市饶平县联饶镇网格S222省道山门村</t>
        </is>
      </c>
      <c r="J63" t="inlineStr">
        <is>
          <t>吴镇周</t>
        </is>
      </c>
      <c r="K63" t="inlineStr">
        <is>
          <t>饶平城区工作站</t>
        </is>
      </c>
      <c r="L63" t="inlineStr">
        <is>
          <t>饶平</t>
        </is>
      </c>
      <c r="M63" t="inlineStr">
        <is>
          <t>20260723083320X800980214</t>
        </is>
      </c>
      <c r="N63" t="inlineStr">
        <is>
          <t>CMCC-CZ-TSCLX-20260723-003626</t>
        </is>
      </c>
      <c r="O63" t="inlineStr">
        <is>
          <t>潮州</t>
        </is>
      </c>
      <c r="P63" t="inlineStr">
        <is>
          <t>饶平县</t>
        </is>
      </c>
      <c r="Q63">
        <f>IF(AND(A63&lt;&gt;"已参评好",F63&gt;=5),"超5小时未参评",IF(F63&gt;=7,"超7小时未参评",IF(F63&gt;=8,"超时未参评","")))</f>
        <v/>
      </c>
      <c r="R63" t="inlineStr">
        <is>
          <t>未收到信息</t>
        </is>
      </c>
    </row>
    <row r="64" ht="68" customHeight="1" s="1">
      <c r="B64" t="inlineStr">
        <is>
          <t>是</t>
        </is>
      </c>
      <c r="C64" s="53" t="n">
        <v>46227.00072916667</v>
      </c>
      <c r="D64" t="inlineStr">
        <is>
          <t>否</t>
        </is>
      </c>
      <c r="E64" s="53" t="n">
        <v>46226.66739583333</v>
      </c>
      <c r="F64" s="54">
        <f>(NOW()-E64)*24</f>
        <v/>
      </c>
      <c r="G64" t="inlineStr">
        <is>
          <t>13539367306</t>
        </is>
      </c>
      <c r="H64" t="inlineStr">
        <is>
          <t>2026-07-23 14:01:03</t>
        </is>
      </c>
      <c r="I64" t="inlineStr">
        <is>
          <t>潮州市潮安区彩塘镇金砂网格彩金路金砂一村</t>
        </is>
      </c>
      <c r="J64" t="inlineStr">
        <is>
          <t>陈镇雄</t>
        </is>
      </c>
      <c r="K64" t="inlineStr">
        <is>
          <t>彩塘东凤工作站</t>
        </is>
      </c>
      <c r="L64" t="inlineStr">
        <is>
          <t>潮安</t>
        </is>
      </c>
      <c r="M64" t="inlineStr">
        <is>
          <t>20260723083928X168724860</t>
        </is>
      </c>
      <c r="N64" t="inlineStr">
        <is>
          <t>CMCC-CZ-TSCLX-20260723-002634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B65" t="inlineStr">
        <is>
          <t>是</t>
        </is>
      </c>
      <c r="C65" s="53" t="n">
        <v>46227.01244212963</v>
      </c>
      <c r="D65" t="inlineStr">
        <is>
          <t>否</t>
        </is>
      </c>
      <c r="E65" s="53" t="n">
        <v>46226.6791087963</v>
      </c>
      <c r="F65" s="54">
        <f>(NOW()-E65)*24</f>
        <v/>
      </c>
      <c r="G65" t="inlineStr">
        <is>
          <t>13631025996</t>
        </is>
      </c>
      <c r="H65" t="inlineStr">
        <is>
          <t>2026-07-23 14:17:55</t>
        </is>
      </c>
      <c r="I65" t="inlineStr">
        <is>
          <t>潮州市湘桥区城西街道南国网格奎元路锦江花园</t>
        </is>
      </c>
      <c r="J65" t="inlineStr">
        <is>
          <t>陈诗俊</t>
        </is>
      </c>
      <c r="K65" t="inlineStr">
        <is>
          <t>市区城南工作站</t>
        </is>
      </c>
      <c r="L65" t="inlineStr">
        <is>
          <t>市区</t>
        </is>
      </c>
      <c r="M65" t="inlineStr">
        <is>
          <t>20260723083939X179797963</t>
        </is>
      </c>
      <c r="N65" t="inlineStr">
        <is>
          <t>CMCC-CZ-TSCLX-20260723-003023</t>
        </is>
      </c>
      <c r="O65" t="inlineStr">
        <is>
          <t>潮州</t>
        </is>
      </c>
      <c r="P65" t="inlineStr">
        <is>
          <t>湘桥区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B66" t="inlineStr">
        <is>
          <t>是</t>
        </is>
      </c>
      <c r="C66" s="53" t="n">
        <v>46226.84085648148</v>
      </c>
      <c r="D66" t="inlineStr">
        <is>
          <t>是</t>
        </is>
      </c>
      <c r="E66" s="53" t="n">
        <v>46226.50752314815</v>
      </c>
      <c r="F66" s="54">
        <f>(NOW()-E66)*24</f>
        <v/>
      </c>
      <c r="G66" t="inlineStr">
        <is>
          <t>15876829632</t>
        </is>
      </c>
      <c r="H66" t="inlineStr">
        <is>
          <t>2026-07-23 10:10:50</t>
        </is>
      </c>
      <c r="I66" t="inlineStr">
        <is>
          <t>潮州市饶平县汫洲镇网格086县道东灶村</t>
        </is>
      </c>
      <c r="J66" t="inlineStr">
        <is>
          <t>麦煌圳</t>
        </is>
      </c>
      <c r="K66" t="inlineStr">
        <is>
          <t>饶平西片工作站</t>
        </is>
      </c>
      <c r="L66" t="inlineStr">
        <is>
          <t>饶平</t>
        </is>
      </c>
      <c r="M66" t="inlineStr">
        <is>
          <t>20260723084831X711151223</t>
        </is>
      </c>
      <c r="N66" t="inlineStr">
        <is>
          <t>CMCC-CZ-TSCLX-20260723-002636</t>
        </is>
      </c>
      <c r="O66" t="inlineStr">
        <is>
          <t>潮州</t>
        </is>
      </c>
      <c r="P66" t="inlineStr">
        <is>
          <t>饶平县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B67" t="inlineStr">
        <is>
          <t>是</t>
        </is>
      </c>
      <c r="C67" s="53" t="n">
        <v>46226.8853125</v>
      </c>
      <c r="D67" t="inlineStr">
        <is>
          <t>是</t>
        </is>
      </c>
      <c r="E67" s="53" t="n">
        <v>46226.55197916667</v>
      </c>
      <c r="F67" s="54">
        <f>(NOW()-E67)*24</f>
        <v/>
      </c>
      <c r="G67" t="inlineStr">
        <is>
          <t>13531523610</t>
        </is>
      </c>
      <c r="H67" t="inlineStr">
        <is>
          <t>2026-07-23 11:14:51</t>
        </is>
      </c>
      <c r="I67" t="inlineStr">
        <is>
          <t>潮州市潮安区庵埠镇庵西网格庵凤路溜龙村</t>
        </is>
      </c>
      <c r="J67" t="inlineStr">
        <is>
          <t>许美庆</t>
        </is>
      </c>
      <c r="K67" t="inlineStr">
        <is>
          <t>潮安城区工作站</t>
        </is>
      </c>
      <c r="L67" t="inlineStr">
        <is>
          <t>潮安</t>
        </is>
      </c>
      <c r="M67" t="inlineStr">
        <is>
          <t>20260723085401X416928430</t>
        </is>
      </c>
      <c r="N67" t="inlineStr">
        <is>
          <t>CMCC-CZ-TSCLX-20260723-005417</t>
        </is>
      </c>
      <c r="O67" t="inlineStr">
        <is>
          <t>潮州</t>
        </is>
      </c>
      <c r="P67" t="inlineStr">
        <is>
          <t>潮安区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B68" t="inlineStr">
        <is>
          <t>是</t>
        </is>
      </c>
      <c r="C68" s="53" t="n">
        <v>46227.0119212963</v>
      </c>
      <c r="D68" t="inlineStr">
        <is>
          <t>否</t>
        </is>
      </c>
      <c r="E68" s="53" t="n">
        <v>46226.67858796296</v>
      </c>
      <c r="F68" s="54">
        <f>(NOW()-E68)*24</f>
        <v/>
      </c>
      <c r="G68" t="inlineStr">
        <is>
          <t>13413765318</t>
        </is>
      </c>
      <c r="H68" t="inlineStr">
        <is>
          <t>2026-07-23 14:17:10</t>
        </is>
      </c>
      <c r="I68" t="inlineStr">
        <is>
          <t>潮州市潮安区凤凰镇凤凰文祠网格S231省道虎头村委会</t>
        </is>
      </c>
      <c r="J68" t="inlineStr">
        <is>
          <t>黄森财</t>
        </is>
      </c>
      <c r="K68" t="inlineStr">
        <is>
          <t>北部四镇工作站</t>
        </is>
      </c>
      <c r="L68" t="inlineStr">
        <is>
          <t>潮安</t>
        </is>
      </c>
      <c r="M68" t="inlineStr">
        <is>
          <t>20260723085918X358592247</t>
        </is>
      </c>
      <c r="N68" t="inlineStr">
        <is>
          <t>CMCC-CZ-TSCLX-20260723-000241</t>
        </is>
      </c>
      <c r="O68" t="inlineStr">
        <is>
          <t>潮州</t>
        </is>
      </c>
      <c r="P68" t="inlineStr">
        <is>
          <t>潮安区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B69" t="inlineStr">
        <is>
          <t>是</t>
        </is>
      </c>
      <c r="C69" s="53" t="n">
        <v>46227.03712962963</v>
      </c>
      <c r="D69" t="inlineStr">
        <is>
          <t>否</t>
        </is>
      </c>
      <c r="E69" s="53" t="n">
        <v>46226.70379629629</v>
      </c>
      <c r="F69" s="54">
        <f>(NOW()-E69)*24</f>
        <v/>
      </c>
      <c r="G69" t="inlineStr">
        <is>
          <t>15913059929</t>
        </is>
      </c>
      <c r="H69" t="inlineStr">
        <is>
          <t>2026-07-23 14:53:28</t>
        </is>
      </c>
      <c r="I69" t="inlineStr">
        <is>
          <t>潮州市潮安区彩塘镇金砂网格彩金路骊塘一村</t>
        </is>
      </c>
      <c r="J69" t="inlineStr">
        <is>
          <t>陈海灿</t>
        </is>
      </c>
      <c r="K69" t="inlineStr">
        <is>
          <t>彩塘东凤工作站</t>
        </is>
      </c>
      <c r="L69" t="inlineStr">
        <is>
          <t>潮安</t>
        </is>
      </c>
      <c r="M69" t="inlineStr">
        <is>
          <t>20260723090951X991614566</t>
        </is>
      </c>
      <c r="N69" t="inlineStr">
        <is>
          <t>CMCC-CZ-TSCLX-20260723-005234</t>
        </is>
      </c>
      <c r="O69" t="inlineStr">
        <is>
          <t>潮州</t>
        </is>
      </c>
      <c r="P69" t="inlineStr">
        <is>
          <t>潮安区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B70" t="inlineStr">
        <is>
          <t>是</t>
        </is>
      </c>
      <c r="C70" s="53" t="n">
        <v>46226.8853125</v>
      </c>
      <c r="D70" t="inlineStr">
        <is>
          <t>是</t>
        </is>
      </c>
      <c r="E70" s="53" t="n">
        <v>46226.55197916667</v>
      </c>
      <c r="F70" s="54">
        <f>(NOW()-E70)*24</f>
        <v/>
      </c>
      <c r="G70" t="inlineStr">
        <is>
          <t>13632042960</t>
        </is>
      </c>
      <c r="H70" t="inlineStr">
        <is>
          <t>2026-07-23 11:14:51</t>
        </is>
      </c>
      <c r="I70" t="inlineStr">
        <is>
          <t>潮州市湘桥区桥东街道恒大城网格金碧路碧桂园翰林府</t>
        </is>
      </c>
      <c r="J70" t="inlineStr">
        <is>
          <t>高科文</t>
        </is>
      </c>
      <c r="K70" t="inlineStr">
        <is>
          <t>韩江新城工作站</t>
        </is>
      </c>
      <c r="L70" t="inlineStr">
        <is>
          <t>市区</t>
        </is>
      </c>
      <c r="M70" t="inlineStr">
        <is>
          <t>20260723091745X465441102</t>
        </is>
      </c>
      <c r="N70" t="inlineStr">
        <is>
          <t>CMCC-CZ-TSCLX-20260723-006235</t>
        </is>
      </c>
      <c r="O70" t="inlineStr">
        <is>
          <t>潮州</t>
        </is>
      </c>
      <c r="P70" t="inlineStr">
        <is>
          <t>湘桥区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B71" t="inlineStr">
        <is>
          <t>是</t>
        </is>
      </c>
      <c r="C71" s="53" t="n">
        <v>46226.91888888889</v>
      </c>
      <c r="D71" t="inlineStr">
        <is>
          <t>是</t>
        </is>
      </c>
      <c r="E71" s="53" t="n">
        <v>46226.58555555555</v>
      </c>
      <c r="F71" s="54">
        <f>(NOW()-E71)*24</f>
        <v/>
      </c>
      <c r="G71" t="inlineStr">
        <is>
          <t>15913079190</t>
        </is>
      </c>
      <c r="H71" t="inlineStr">
        <is>
          <t>2026-07-23 12:03:12</t>
        </is>
      </c>
      <c r="I71" t="inlineStr">
        <is>
          <t>潮州市湘桥区桥东街道桥东网格金马大道裕和天地花园【可装2000M】</t>
        </is>
      </c>
      <c r="J71" t="inlineStr">
        <is>
          <t>高科文</t>
        </is>
      </c>
      <c r="K71" t="inlineStr">
        <is>
          <t>韩江新城工作站</t>
        </is>
      </c>
      <c r="L71" t="inlineStr">
        <is>
          <t>市区</t>
        </is>
      </c>
      <c r="M71" t="inlineStr">
        <is>
          <t>20260723092514X914500280</t>
        </is>
      </c>
      <c r="N71" t="inlineStr">
        <is>
          <t>CMCC-CZ-TSCLX-20260723-001051</t>
        </is>
      </c>
      <c r="O71" t="inlineStr">
        <is>
          <t>潮州</t>
        </is>
      </c>
      <c r="P71" t="inlineStr">
        <is>
          <t>湘桥区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B72" t="inlineStr">
        <is>
          <t>是</t>
        </is>
      </c>
      <c r="C72" s="53" t="n">
        <v>46226.88708333333</v>
      </c>
      <c r="D72" t="inlineStr">
        <is>
          <t>是</t>
        </is>
      </c>
      <c r="E72" s="53" t="n">
        <v>46226.55375</v>
      </c>
      <c r="F72" s="54">
        <f>(NOW()-E72)*24</f>
        <v/>
      </c>
      <c r="G72" t="inlineStr">
        <is>
          <t>13631019672</t>
        </is>
      </c>
      <c r="H72" t="inlineStr">
        <is>
          <t>2026-07-23 11:17:24</t>
        </is>
      </c>
      <c r="I72" t="inlineStr">
        <is>
          <t>潮州市湘桥区磷溪镇凤美网格安澄公路窑美村</t>
        </is>
      </c>
      <c r="J72" t="inlineStr">
        <is>
          <t>吴坊</t>
        </is>
      </c>
      <c r="K72" t="inlineStr">
        <is>
          <t>磷官铁工作站</t>
        </is>
      </c>
      <c r="L72" t="inlineStr">
        <is>
          <t>市区</t>
        </is>
      </c>
      <c r="M72" t="inlineStr">
        <is>
          <t>20260723092554X954239213</t>
        </is>
      </c>
      <c r="N72" t="inlineStr">
        <is>
          <t>CMCC-CZ-TSCLX-20260723-006256</t>
        </is>
      </c>
      <c r="O72" t="inlineStr">
        <is>
          <t>潮州</t>
        </is>
      </c>
      <c r="P72" t="inlineStr">
        <is>
          <t>湘桥区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B73" t="inlineStr">
        <is>
          <t>是</t>
        </is>
      </c>
      <c r="C73" s="53" t="n">
        <v>46226.91216435185</v>
      </c>
      <c r="D73" t="inlineStr">
        <is>
          <t>是</t>
        </is>
      </c>
      <c r="E73" s="53" t="n">
        <v>46226.57883101852</v>
      </c>
      <c r="F73" s="54">
        <f>(NOW()-E73)*24</f>
        <v/>
      </c>
      <c r="G73" t="inlineStr">
        <is>
          <t>13534690822</t>
        </is>
      </c>
      <c r="H73" t="inlineStr">
        <is>
          <t>2026-07-23 11:53:31</t>
        </is>
      </c>
      <c r="I73" t="inlineStr">
        <is>
          <t>潮州市湘桥区意溪镇河内网格意桂路锡美村</t>
        </is>
      </c>
      <c r="J73" t="inlineStr">
        <is>
          <t>谢洽杰</t>
        </is>
      </c>
      <c r="K73" t="inlineStr">
        <is>
          <t>韩江新城工作站</t>
        </is>
      </c>
      <c r="L73" t="inlineStr">
        <is>
          <t>市区</t>
        </is>
      </c>
      <c r="M73" t="inlineStr">
        <is>
          <t>20260723094805X285428325</t>
        </is>
      </c>
      <c r="N73" t="inlineStr">
        <is>
          <t>CMCC-CZ-TSCLX-20260723-002925</t>
        </is>
      </c>
      <c r="O73" t="inlineStr">
        <is>
          <t>潮州</t>
        </is>
      </c>
      <c r="P73" t="inlineStr">
        <is>
          <t>湘桥区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B74" t="inlineStr">
        <is>
          <t>是</t>
        </is>
      </c>
      <c r="C74" s="53" t="n">
        <v>46226.936875</v>
      </c>
      <c r="D74" t="inlineStr">
        <is>
          <t>是</t>
        </is>
      </c>
      <c r="E74" s="53" t="n">
        <v>46226.60354166666</v>
      </c>
      <c r="F74" s="54">
        <f>(NOW()-E74)*24</f>
        <v/>
      </c>
      <c r="G74" t="inlineStr">
        <is>
          <t>13553777520</t>
        </is>
      </c>
      <c r="H74" t="inlineStr">
        <is>
          <t>2026-07-23 12:29:06</t>
        </is>
      </c>
      <c r="I74" t="inlineStr">
        <is>
          <t>潮州市潮安区庵埠镇庵东网格中兴路仙溪村</t>
        </is>
      </c>
      <c r="J74" t="inlineStr">
        <is>
          <t>陈家昭</t>
        </is>
      </c>
      <c r="K74" t="inlineStr">
        <is>
          <t>潮安城区工作站</t>
        </is>
      </c>
      <c r="L74" t="inlineStr">
        <is>
          <t>潮安</t>
        </is>
      </c>
      <c r="M74" t="inlineStr">
        <is>
          <t>20260723095355X635310913</t>
        </is>
      </c>
      <c r="N74" t="inlineStr">
        <is>
          <t>CMCC-CZ-TSCLX-20260723-003480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B75" t="inlineStr">
        <is>
          <t>是</t>
        </is>
      </c>
      <c r="C75" s="53" t="n">
        <v>46227.02704861111</v>
      </c>
      <c r="D75" t="inlineStr">
        <is>
          <t>否</t>
        </is>
      </c>
      <c r="E75" s="53" t="n">
        <v>46226.69371527778</v>
      </c>
      <c r="F75" s="54">
        <f>(NOW()-E75)*24</f>
        <v/>
      </c>
      <c r="G75" t="inlineStr">
        <is>
          <t>13670738763</t>
        </is>
      </c>
      <c r="H75" t="inlineStr">
        <is>
          <t>2026-07-23 14:38:57</t>
        </is>
      </c>
      <c r="I75" t="inlineStr">
        <is>
          <t>潮州市饶平县高堂镇网格高堂大道院前村</t>
        </is>
      </c>
      <c r="J75" t="inlineStr">
        <is>
          <t>黄日浩</t>
        </is>
      </c>
      <c r="K75" t="inlineStr">
        <is>
          <t>饶平西片工作站</t>
        </is>
      </c>
      <c r="L75" t="inlineStr">
        <is>
          <t>饶平</t>
        </is>
      </c>
      <c r="M75" t="inlineStr">
        <is>
          <t>20260723095450X690157499</t>
        </is>
      </c>
      <c r="N75" t="inlineStr">
        <is>
          <t>CMCC-CZ-TSCLX-20260723-001489</t>
        </is>
      </c>
      <c r="O75" t="inlineStr">
        <is>
          <t>潮州</t>
        </is>
      </c>
      <c r="P75" t="inlineStr">
        <is>
          <t>饶平县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46226.85503472222</v>
      </c>
      <c r="D76" t="inlineStr">
        <is>
          <t>是</t>
        </is>
      </c>
      <c r="E76" s="53" t="n">
        <v>46226.52170138889</v>
      </c>
      <c r="F76" s="54">
        <f>(NOW()-E76)*24</f>
        <v/>
      </c>
      <c r="G76" t="inlineStr">
        <is>
          <t>15820154411</t>
        </is>
      </c>
      <c r="H76" t="inlineStr">
        <is>
          <t>2026-07-23 10:31:15</t>
        </is>
      </c>
      <c r="I76" t="inlineStr">
        <is>
          <t>潮州市潮安区江东镇江东南网格051县道西前溪村</t>
        </is>
      </c>
      <c r="J76" t="inlineStr">
        <is>
          <t>谢泽华</t>
        </is>
      </c>
      <c r="K76" t="inlineStr">
        <is>
          <t>江东龙湖工作站</t>
        </is>
      </c>
      <c r="L76" t="inlineStr">
        <is>
          <t>潮安</t>
        </is>
      </c>
      <c r="M76" t="inlineStr">
        <is>
          <t>20260723100028X282795780</t>
        </is>
      </c>
      <c r="N76" t="inlineStr">
        <is>
          <t>CMCC-CZ-TSCLX-20260723-001880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A77" t="inlineStr">
        <is>
          <t>已参评好</t>
        </is>
      </c>
      <c r="B77" t="inlineStr">
        <is>
          <t>是</t>
        </is>
      </c>
      <c r="C77" s="53" t="n">
        <v>46227.00123842592</v>
      </c>
      <c r="D77" t="inlineStr">
        <is>
          <t>否</t>
        </is>
      </c>
      <c r="E77" s="53" t="n">
        <v>46226.6679050926</v>
      </c>
      <c r="F77" s="54">
        <f>(NOW()-E77)*24</f>
        <v/>
      </c>
      <c r="G77" t="inlineStr">
        <is>
          <t>15976364355</t>
        </is>
      </c>
      <c r="H77" t="inlineStr">
        <is>
          <t>2026-07-23 14:01:47</t>
        </is>
      </c>
      <c r="I77" t="inlineStr">
        <is>
          <t>潮州市饶平县联饶镇网格S222省道下饶村</t>
        </is>
      </c>
      <c r="J77" t="inlineStr">
        <is>
          <t>吴镇周</t>
        </is>
      </c>
      <c r="K77" t="inlineStr">
        <is>
          <t>饶平城区工作站</t>
        </is>
      </c>
      <c r="L77" t="inlineStr">
        <is>
          <t>饶平</t>
        </is>
      </c>
      <c r="M77" t="inlineStr">
        <is>
          <t>20260723104703X823886870</t>
        </is>
      </c>
      <c r="N77" t="inlineStr">
        <is>
          <t>CMCC-CZ-TSCLX-20260723-001378</t>
        </is>
      </c>
      <c r="O77" t="inlineStr">
        <is>
          <t>潮州</t>
        </is>
      </c>
      <c r="P77" t="inlineStr">
        <is>
          <t>饶平县</t>
        </is>
      </c>
      <c r="Q77">
        <f>IF(AND(A77&lt;&gt;"已参评好",F77&gt;=5),"超5小时未参评",IF(F77&gt;=7,"超7小时未参评",IF(F77&gt;=8,"超时未参评","")))</f>
        <v/>
      </c>
      <c r="R77" t="inlineStr">
        <is>
          <t>已参评</t>
        </is>
      </c>
    </row>
    <row r="78" ht="68" customHeight="1" s="1">
      <c r="B78" t="inlineStr">
        <is>
          <t>是</t>
        </is>
      </c>
      <c r="C78" s="53" t="n">
        <v>46226.88391203704</v>
      </c>
      <c r="D78" t="inlineStr">
        <is>
          <t>是</t>
        </is>
      </c>
      <c r="E78" s="53" t="n">
        <v>46226.5505787037</v>
      </c>
      <c r="F78" s="54">
        <f>(NOW()-E78)*24</f>
        <v/>
      </c>
      <c r="G78" t="inlineStr">
        <is>
          <t>15913031331</t>
        </is>
      </c>
      <c r="H78" t="inlineStr">
        <is>
          <t>2026-07-23 11:12:50</t>
        </is>
      </c>
      <c r="I78" t="inlineStr">
        <is>
          <t>潮州市湘桥区凤新街道北关网格春荣路金佳园</t>
        </is>
      </c>
      <c r="J78" t="inlineStr">
        <is>
          <t>周创镔</t>
        </is>
      </c>
      <c r="K78" t="inlineStr">
        <is>
          <t>市区城北工作站</t>
        </is>
      </c>
      <c r="L78" t="inlineStr">
        <is>
          <t>市区</t>
        </is>
      </c>
      <c r="M78" t="inlineStr">
        <is>
          <t>20260723100542X342136873</t>
        </is>
      </c>
      <c r="N78" t="inlineStr">
        <is>
          <t>CMCC-CZ-TSCLX-20260723-005719</t>
        </is>
      </c>
      <c r="O78" t="inlineStr">
        <is>
          <t>潮州</t>
        </is>
      </c>
      <c r="P78" t="inlineStr">
        <is>
          <t>湘桥区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B79" t="inlineStr">
        <is>
          <t>是</t>
        </is>
      </c>
      <c r="C79" s="53" t="n">
        <v>46227.00100694445</v>
      </c>
      <c r="D79" t="inlineStr">
        <is>
          <t>否</t>
        </is>
      </c>
      <c r="E79" s="53" t="n">
        <v>46226.66767361111</v>
      </c>
      <c r="F79" s="54">
        <f>(NOW()-E79)*24</f>
        <v/>
      </c>
      <c r="G79" t="inlineStr">
        <is>
          <t>15994988343</t>
        </is>
      </c>
      <c r="H79" t="inlineStr">
        <is>
          <t>2026-07-23 14:01:27</t>
        </is>
      </c>
      <c r="I79" t="inlineStr">
        <is>
          <t>潮州市潮安区登塘镇登塘网格枫榴路白茫洲村</t>
        </is>
      </c>
      <c r="J79" t="inlineStr">
        <is>
          <t>刘铭烨</t>
        </is>
      </c>
      <c r="K79" t="inlineStr">
        <is>
          <t>古巷登塘工作站</t>
        </is>
      </c>
      <c r="L79" t="inlineStr">
        <is>
          <t>潮安</t>
        </is>
      </c>
      <c r="M79" t="inlineStr">
        <is>
          <t>20260723101030X630558365</t>
        </is>
      </c>
      <c r="N79" t="inlineStr">
        <is>
          <t>CMCC-CZ-TSCLX-20260723-001096</t>
        </is>
      </c>
      <c r="O79" t="inlineStr">
        <is>
          <t>潮州</t>
        </is>
      </c>
      <c r="P79" t="inlineStr">
        <is>
          <t>潮安区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A80" t="inlineStr">
        <is>
          <t>已参评好</t>
        </is>
      </c>
      <c r="B80" t="inlineStr">
        <is>
          <t>是</t>
        </is>
      </c>
      <c r="C80" s="53" t="n">
        <v>46227.03859953704</v>
      </c>
      <c r="D80" t="inlineStr">
        <is>
          <t>否</t>
        </is>
      </c>
      <c r="E80" s="53" t="n">
        <v>46226.7052662037</v>
      </c>
      <c r="F80" s="54">
        <f>(NOW()-E80)*24</f>
        <v/>
      </c>
      <c r="G80" t="inlineStr">
        <is>
          <t>13671442389a</t>
        </is>
      </c>
      <c r="H80" t="inlineStr">
        <is>
          <t>2026-07-23 14:55:35</t>
        </is>
      </c>
      <c r="I80" t="inlineStr">
        <is>
          <t>潮州市潮安区庵埠镇庵西网格庵凤路薛陇村【可装2000M】</t>
        </is>
      </c>
      <c r="J80" t="inlineStr">
        <is>
          <t>陈镇雄</t>
        </is>
      </c>
      <c r="K80" t="inlineStr">
        <is>
          <t>彩塘东凤工作站</t>
        </is>
      </c>
      <c r="L80" t="inlineStr">
        <is>
          <t>潮安</t>
        </is>
      </c>
      <c r="M80" t="inlineStr">
        <is>
          <t>20260723101913X153291263</t>
        </is>
      </c>
      <c r="N80" t="inlineStr">
        <is>
          <t>CMCC-CZ-TSCLX-20260723-003134</t>
        </is>
      </c>
      <c r="O80" t="inlineStr">
        <is>
          <t>潮州</t>
        </is>
      </c>
      <c r="P80" t="inlineStr">
        <is>
          <t>潮安区</t>
        </is>
      </c>
      <c r="Q80">
        <f>IF(AND(A80&lt;&gt;"已参评好",F80&gt;=5),"超5小时未参评",IF(F80&gt;=7,"超7小时未参评",IF(F80&gt;=8,"超时未参评","")))</f>
        <v/>
      </c>
      <c r="R80" t="inlineStr">
        <is>
          <t>已参评</t>
        </is>
      </c>
    </row>
    <row r="81" ht="68" customHeight="1" s="1">
      <c r="A81" t="inlineStr">
        <is>
          <t>已参评好</t>
        </is>
      </c>
      <c r="B81" t="inlineStr">
        <is>
          <t>是</t>
        </is>
      </c>
      <c r="C81" s="53" t="n">
        <v>46226.89645833334</v>
      </c>
      <c r="D81" t="inlineStr">
        <is>
          <t>是</t>
        </is>
      </c>
      <c r="E81" s="53" t="n">
        <v>46226.563125</v>
      </c>
      <c r="F81" s="54">
        <f>(NOW()-E81)*24</f>
        <v/>
      </c>
      <c r="G81" t="inlineStr">
        <is>
          <t>13534633842</t>
        </is>
      </c>
      <c r="H81" t="inlineStr">
        <is>
          <t>2026-07-23 11:30:54</t>
        </is>
      </c>
      <c r="I81" t="inlineStr">
        <is>
          <t>潮州市潮安区古巷镇枫洋网格枫洋市路枫洋枫二村</t>
        </is>
      </c>
      <c r="J81" t="inlineStr">
        <is>
          <t>卢泽思</t>
        </is>
      </c>
      <c r="K81" t="inlineStr">
        <is>
          <t>古巷登塘工作站</t>
        </is>
      </c>
      <c r="L81" t="inlineStr">
        <is>
          <t>潮安</t>
        </is>
      </c>
      <c r="M81" t="inlineStr">
        <is>
          <t>20260723103626X186870641</t>
        </is>
      </c>
      <c r="N81" t="inlineStr">
        <is>
          <t>CMCC-CZ-TSCLX-20260723-006846</t>
        </is>
      </c>
      <c r="O81" t="inlineStr">
        <is>
          <t>潮州</t>
        </is>
      </c>
      <c r="P81" t="inlineStr">
        <is>
          <t>潮安区</t>
        </is>
      </c>
      <c r="Q81">
        <f>IF(AND(A81&lt;&gt;"已参评好",F81&gt;=5),"超5小时未参评",IF(F81&gt;=7,"超7小时未参评",IF(F81&gt;=8,"超时未参评","")))</f>
        <v/>
      </c>
      <c r="R81" t="inlineStr">
        <is>
          <t>已参评</t>
        </is>
      </c>
    </row>
    <row r="82" ht="68" customHeight="1" s="1">
      <c r="B82" t="inlineStr">
        <is>
          <t>是</t>
        </is>
      </c>
      <c r="C82" s="53" t="n">
        <v>46226.91894675926</v>
      </c>
      <c r="D82" t="inlineStr">
        <is>
          <t>是</t>
        </is>
      </c>
      <c r="E82" s="53" t="n">
        <v>46226.58561342592</v>
      </c>
      <c r="F82" s="54">
        <f>(NOW()-E82)*24</f>
        <v/>
      </c>
      <c r="G82" t="inlineStr">
        <is>
          <t>13829023374</t>
        </is>
      </c>
      <c r="H82" t="inlineStr">
        <is>
          <t>2026-07-23 12:03:17</t>
        </is>
      </c>
      <c r="I82" t="inlineStr">
        <is>
          <t>潮州市湘桥区城西街道吉利网格吉利街吉利村</t>
        </is>
      </c>
      <c r="J82" t="inlineStr">
        <is>
          <t>陈涛</t>
        </is>
      </c>
      <c r="K82" t="inlineStr">
        <is>
          <t>市区城南工作站</t>
        </is>
      </c>
      <c r="L82" t="inlineStr">
        <is>
          <t>市区</t>
        </is>
      </c>
      <c r="M82" t="inlineStr">
        <is>
          <t>20260723104733X853709672</t>
        </is>
      </c>
      <c r="N82" t="inlineStr">
        <is>
          <t>CMCC-CZ-TSCLX-20260723-003168</t>
        </is>
      </c>
      <c r="O82" t="inlineStr">
        <is>
          <t>潮州</t>
        </is>
      </c>
      <c r="P82" t="inlineStr">
        <is>
          <t>湘桥区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A83" t="inlineStr">
        <is>
          <t>已参评好</t>
        </is>
      </c>
      <c r="B83" t="inlineStr">
        <is>
          <t>是</t>
        </is>
      </c>
      <c r="C83" s="53" t="n">
        <v>46227.00241898148</v>
      </c>
      <c r="D83" t="inlineStr">
        <is>
          <t>否</t>
        </is>
      </c>
      <c r="E83" s="53" t="n">
        <v>46226.66908564815</v>
      </c>
      <c r="F83" s="54">
        <f>(NOW()-E83)*24</f>
        <v/>
      </c>
      <c r="G83" t="inlineStr">
        <is>
          <t>13715737597</t>
        </is>
      </c>
      <c r="H83" t="inlineStr">
        <is>
          <t>2026-07-23 14:03:29</t>
        </is>
      </c>
      <c r="I83" t="inlineStr">
        <is>
          <t>潮州市饶平县黄冈镇县政府网格536乡道大澳片区</t>
        </is>
      </c>
      <c r="J83" t="inlineStr">
        <is>
          <t>郑镇和</t>
        </is>
      </c>
      <c r="K83" t="inlineStr">
        <is>
          <t>饶平城区工作站</t>
        </is>
      </c>
      <c r="L83" t="inlineStr">
        <is>
          <t>饶平</t>
        </is>
      </c>
      <c r="M83" t="inlineStr">
        <is>
          <t>20260723110909X149073145</t>
        </is>
      </c>
      <c r="N83" t="inlineStr">
        <is>
          <t>CMCC-CZ-TSCLX-20260723-010427</t>
        </is>
      </c>
      <c r="O83" t="inlineStr">
        <is>
          <t>潮州</t>
        </is>
      </c>
      <c r="P83" t="inlineStr">
        <is>
          <t>饶平县</t>
        </is>
      </c>
      <c r="Q83">
        <f>IF(AND(A83&lt;&gt;"已参评好",F83&gt;=5),"超5小时未参评",IF(F83&gt;=7,"超7小时未参评",IF(F83&gt;=8,"超时未参评","")))</f>
        <v/>
      </c>
      <c r="R83" t="inlineStr">
        <is>
          <t>已参评</t>
        </is>
      </c>
    </row>
    <row r="84" ht="68" customHeight="1" s="1">
      <c r="B84" t="inlineStr">
        <is>
          <t>是</t>
        </is>
      </c>
      <c r="C84" s="53" t="n">
        <v>46227.01244212963</v>
      </c>
      <c r="D84" t="inlineStr">
        <is>
          <t>否</t>
        </is>
      </c>
      <c r="E84" s="53" t="n">
        <v>46226.6791087963</v>
      </c>
      <c r="F84" s="54">
        <f>(NOW()-E84)*24</f>
        <v/>
      </c>
      <c r="G84" t="inlineStr">
        <is>
          <t>15992382515</t>
        </is>
      </c>
      <c r="H84" t="inlineStr">
        <is>
          <t>2026-07-23 14:17:55</t>
        </is>
      </c>
      <c r="I84" t="inlineStr">
        <is>
          <t>潮州市湘桥区意溪镇坝街网格意东一路鹿山村</t>
        </is>
      </c>
      <c r="J84" t="inlineStr">
        <is>
          <t>黄文振</t>
        </is>
      </c>
      <c r="K84" t="inlineStr">
        <is>
          <t>韩江新城工作站</t>
        </is>
      </c>
      <c r="L84" t="inlineStr">
        <is>
          <t>市区</t>
        </is>
      </c>
      <c r="M84" t="inlineStr">
        <is>
          <t>20260723115327X807295790</t>
        </is>
      </c>
      <c r="N84" t="inlineStr">
        <is>
          <t>CMCC-CZ-TSCLX-20260723-008702</t>
        </is>
      </c>
      <c r="O84" t="inlineStr">
        <is>
          <t>潮州</t>
        </is>
      </c>
      <c r="P84" t="inlineStr">
        <is>
          <t>湘桥区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A85" t="inlineStr">
        <is>
          <t>未参评好</t>
        </is>
      </c>
      <c r="B85" t="inlineStr">
        <is>
          <t>是</t>
        </is>
      </c>
      <c r="C85" s="53" t="n">
        <v>46226.93211805556</v>
      </c>
      <c r="D85" t="inlineStr">
        <is>
          <t>是</t>
        </is>
      </c>
      <c r="E85" s="53" t="n">
        <v>46226.59878472222</v>
      </c>
      <c r="F85" s="54">
        <f>(NOW()-E85)*24</f>
        <v/>
      </c>
      <c r="G85" t="inlineStr">
        <is>
          <t>15916452740</t>
        </is>
      </c>
      <c r="H85" t="inlineStr">
        <is>
          <t>2026-07-23 12:22:15</t>
        </is>
      </c>
      <c r="I85" t="inlineStr">
        <is>
          <t>潮州市饶平县联饶镇网格S222省道山门村</t>
        </is>
      </c>
      <c r="J85" t="inlineStr">
        <is>
          <t>吴镇周</t>
        </is>
      </c>
      <c r="K85" t="inlineStr">
        <is>
          <t>饶平城区工作站</t>
        </is>
      </c>
      <c r="L85" t="inlineStr">
        <is>
          <t>饶平</t>
        </is>
      </c>
      <c r="M85" t="inlineStr">
        <is>
          <t>20260723115345X825530728</t>
        </is>
      </c>
      <c r="N85" t="inlineStr">
        <is>
          <t>CMCC-CZ-TSCLX-20260723-008147</t>
        </is>
      </c>
      <c r="O85" t="inlineStr">
        <is>
          <t>潮州</t>
        </is>
      </c>
      <c r="P85" t="inlineStr">
        <is>
          <t>饶平县</t>
        </is>
      </c>
      <c r="Q85">
        <f>IF(AND(A85&lt;&gt;"已参评好",F85&gt;=5),"超5小时未参评",IF(F85&gt;=7,"超7小时未参评",IF(F85&gt;=8,"超时未参评","")))</f>
        <v/>
      </c>
      <c r="R85" t="inlineStr">
        <is>
          <t>用户不配合</t>
        </is>
      </c>
    </row>
    <row r="86" ht="68" customHeight="1" s="1">
      <c r="B86" t="inlineStr">
        <is>
          <t>是</t>
        </is>
      </c>
      <c r="C86" s="53" t="n">
        <v>46227.00385416667</v>
      </c>
      <c r="D86" t="inlineStr">
        <is>
          <t>否</t>
        </is>
      </c>
      <c r="E86" s="53" t="n">
        <v>46226.67052083334</v>
      </c>
      <c r="F86" s="54">
        <f>(NOW()-E86)*24</f>
        <v/>
      </c>
      <c r="G86" t="inlineStr">
        <is>
          <t>13828399326</t>
        </is>
      </c>
      <c r="H86" t="inlineStr">
        <is>
          <t>2026-07-23 14:05:33</t>
        </is>
      </c>
      <c r="I86" t="inlineStr">
        <is>
          <t>潮州市潮安区枫溪镇云英路网格潮汕路古板头村</t>
        </is>
      </c>
      <c r="J86" t="inlineStr">
        <is>
          <t>温锈洪</t>
        </is>
      </c>
      <c r="K86" t="inlineStr">
        <is>
          <t>瓷都枫溪工作站</t>
        </is>
      </c>
      <c r="L86" t="inlineStr">
        <is>
          <t>市区</t>
        </is>
      </c>
      <c r="M86" t="inlineStr">
        <is>
          <t>20260723115327X807673101</t>
        </is>
      </c>
      <c r="N86" t="inlineStr">
        <is>
          <t>CMCC-CZ-TSCLX-20260723-012842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A87" t="inlineStr">
        <is>
          <t>已参评好</t>
        </is>
      </c>
      <c r="B87" t="inlineStr">
        <is>
          <t>是</t>
        </is>
      </c>
      <c r="C87" s="53" t="n">
        <v>46227.00076388889</v>
      </c>
      <c r="D87" t="inlineStr">
        <is>
          <t>否</t>
        </is>
      </c>
      <c r="E87" s="53" t="n">
        <v>46226.66743055556</v>
      </c>
      <c r="F87" s="54">
        <f>(NOW()-E87)*24</f>
        <v/>
      </c>
      <c r="G87" t="inlineStr">
        <is>
          <t>15019737708</t>
        </is>
      </c>
      <c r="H87" t="inlineStr">
        <is>
          <t>2026-07-23 14:01:06</t>
        </is>
      </c>
      <c r="I87" t="inlineStr">
        <is>
          <t>潮州市饶平县钱东镇河南网格黄冈大道沈厝村</t>
        </is>
      </c>
      <c r="J87" t="inlineStr">
        <is>
          <t>余俊生</t>
        </is>
      </c>
      <c r="K87" t="inlineStr">
        <is>
          <t>饶平城区工作站</t>
        </is>
      </c>
      <c r="L87" t="inlineStr">
        <is>
          <t>饶平</t>
        </is>
      </c>
      <c r="M87" t="inlineStr">
        <is>
          <t>20260723120519X519646947</t>
        </is>
      </c>
      <c r="N87" t="inlineStr">
        <is>
          <t>CMCC-CZ-TSCLX-20260723-008358</t>
        </is>
      </c>
      <c r="O87" t="inlineStr">
        <is>
          <t>潮州</t>
        </is>
      </c>
      <c r="P87" t="inlineStr">
        <is>
          <t>饶平县</t>
        </is>
      </c>
      <c r="Q87">
        <f>IF(AND(A87&lt;&gt;"已参评好",F87&gt;=5),"超5小时未参评",IF(F87&gt;=7,"超7小时未参评",IF(F87&gt;=8,"超时未参评","")))</f>
        <v/>
      </c>
      <c r="R87" t="inlineStr">
        <is>
          <t>已参评</t>
        </is>
      </c>
    </row>
    <row r="88" ht="68" customHeight="1" s="1">
      <c r="A88" t="inlineStr">
        <is>
          <t>已参评好</t>
        </is>
      </c>
      <c r="B88" t="inlineStr">
        <is>
          <t>是</t>
        </is>
      </c>
      <c r="C88" s="53" t="n">
        <v>46227.01054398148</v>
      </c>
      <c r="D88" t="inlineStr">
        <is>
          <t>否</t>
        </is>
      </c>
      <c r="E88" s="53" t="n">
        <v>46226.67721064815</v>
      </c>
      <c r="F88" s="54">
        <f>(NOW()-E88)*24</f>
        <v/>
      </c>
      <c r="G88" t="inlineStr">
        <is>
          <t>15220090518</t>
        </is>
      </c>
      <c r="H88" t="inlineStr">
        <is>
          <t>2026-07-23 14:15:11</t>
        </is>
      </c>
      <c r="I88" t="inlineStr">
        <is>
          <t>潮州市潮安区登塘镇登塘网格枫榴路栖凤村</t>
        </is>
      </c>
      <c r="J88" t="inlineStr">
        <is>
          <t>郑杰帆</t>
        </is>
      </c>
      <c r="K88" t="inlineStr">
        <is>
          <t>古巷登塘工作站</t>
        </is>
      </c>
      <c r="L88" t="inlineStr">
        <is>
          <t>潮安</t>
        </is>
      </c>
      <c r="M88" t="inlineStr">
        <is>
          <t>20260723130530X130903756</t>
        </is>
      </c>
      <c r="N88" t="inlineStr">
        <is>
          <t>CMCC-CZ-TSCLX-20260723-022497</t>
        </is>
      </c>
      <c r="O88" t="inlineStr">
        <is>
          <t>潮州</t>
        </is>
      </c>
      <c r="P88" t="inlineStr">
        <is>
          <t>潮安区</t>
        </is>
      </c>
      <c r="Q88">
        <f>IF(AND(A88&lt;&gt;"已参评好",F88&gt;=5),"超5小时未参评",IF(F88&gt;=7,"超7小时未参评",IF(F88&gt;=8,"超时未参评","")))</f>
        <v/>
      </c>
      <c r="R88" t="inlineStr">
        <is>
          <t>已参评</t>
        </is>
      </c>
    </row>
    <row r="89" ht="68" customHeight="1" s="1">
      <c r="B89" t="inlineStr">
        <is>
          <t>是</t>
        </is>
      </c>
      <c r="C89" s="53" t="n">
        <v>46227.02887731481</v>
      </c>
      <c r="D89" t="inlineStr">
        <is>
          <t>否</t>
        </is>
      </c>
      <c r="E89" s="53" t="n">
        <v>46226.69554398148</v>
      </c>
      <c r="F89" s="54">
        <f>(NOW()-E89)*24</f>
        <v/>
      </c>
      <c r="G89" t="inlineStr">
        <is>
          <t>13531235099</t>
        </is>
      </c>
      <c r="H89" t="inlineStr">
        <is>
          <t>2026-07-23 14:41:35</t>
        </is>
      </c>
      <c r="I89" t="inlineStr">
        <is>
          <t>潮州市潮安区文祠镇文祠凤凰网格S231省道坪坑村</t>
        </is>
      </c>
      <c r="J89" t="inlineStr">
        <is>
          <t>林杰</t>
        </is>
      </c>
      <c r="K89" t="inlineStr">
        <is>
          <t>北部四镇工作站</t>
        </is>
      </c>
      <c r="L89" t="inlineStr">
        <is>
          <t>潮安</t>
        </is>
      </c>
      <c r="M89" t="inlineStr">
        <is>
          <t>20260723134631X591666890</t>
        </is>
      </c>
      <c r="N89" t="inlineStr">
        <is>
          <t>CMCC-CZ-TSCLX-20260723-020985</t>
        </is>
      </c>
      <c r="O89" t="inlineStr">
        <is>
          <t>潮州</t>
        </is>
      </c>
      <c r="P89" t="inlineStr">
        <is>
          <t>潮安区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A90" t="inlineStr">
        <is>
          <t>未参评好</t>
        </is>
      </c>
      <c r="B90" t="inlineStr">
        <is>
          <t>是</t>
        </is>
      </c>
      <c r="C90" s="53" t="n">
        <v>46227.05668981482</v>
      </c>
      <c r="D90" t="inlineStr">
        <is>
          <t>否</t>
        </is>
      </c>
      <c r="E90" s="53" t="n">
        <v>46226.72335648148</v>
      </c>
      <c r="F90" s="54">
        <f>(NOW()-E90)*24</f>
        <v/>
      </c>
      <c r="G90" t="inlineStr">
        <is>
          <t>13829061235</t>
        </is>
      </c>
      <c r="H90" t="inlineStr">
        <is>
          <t>2026-07-23 15:21:38</t>
        </is>
      </c>
      <c r="I90" t="inlineStr">
        <is>
          <t>潮州市潮安区金石镇金石南网格大路顶路厂头村</t>
        </is>
      </c>
      <c r="J90" t="inlineStr">
        <is>
          <t>陈林</t>
        </is>
      </c>
      <c r="K90" t="inlineStr">
        <is>
          <t>高铁三镇工作站</t>
        </is>
      </c>
      <c r="L90" t="inlineStr">
        <is>
          <t>潮安</t>
        </is>
      </c>
      <c r="M90" t="inlineStr">
        <is>
          <t>20260722172252X172866719</t>
        </is>
      </c>
      <c r="N90" t="inlineStr">
        <is>
          <t>CMCC-CZ-TSCLX-20260722-034918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>
        <is>
          <t>用户还没回复</t>
        </is>
      </c>
    </row>
    <row r="91" ht="68" customHeight="1" s="1">
      <c r="A91" t="inlineStr">
        <is>
          <t>未参评好</t>
        </is>
      </c>
      <c r="B91" t="inlineStr">
        <is>
          <t>是</t>
        </is>
      </c>
      <c r="C91" s="53" t="n">
        <v>46227.0634375</v>
      </c>
      <c r="D91" t="inlineStr">
        <is>
          <t>否</t>
        </is>
      </c>
      <c r="E91" s="53" t="n">
        <v>46226.73010416667</v>
      </c>
      <c r="F91" s="54">
        <f>(NOW()-E91)*24</f>
        <v/>
      </c>
      <c r="G91" t="inlineStr">
        <is>
          <t>15820154075</t>
        </is>
      </c>
      <c r="H91" t="inlineStr">
        <is>
          <t>2026-07-23 15:31:21</t>
        </is>
      </c>
      <c r="I91" t="inlineStr">
        <is>
          <t>潮州市潮安区金石镇金石南网格鹳焦路仙都一村</t>
        </is>
      </c>
      <c r="J91" t="inlineStr">
        <is>
          <t>陈林</t>
        </is>
      </c>
      <c r="K91" t="inlineStr">
        <is>
          <t>高铁三镇工作站</t>
        </is>
      </c>
      <c r="L91" t="inlineStr">
        <is>
          <t>潮安</t>
        </is>
      </c>
      <c r="M91" t="inlineStr">
        <is>
          <t>20260722204708X428196432</t>
        </is>
      </c>
      <c r="N91" t="inlineStr">
        <is>
          <t>CMCC-CZ-TSCLX-20260722-043839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>
        <is>
          <t>用户还没回复</t>
        </is>
      </c>
    </row>
    <row r="92" ht="68" customHeight="1" s="1">
      <c r="B92" t="inlineStr">
        <is>
          <t>是</t>
        </is>
      </c>
      <c r="C92" s="53" t="n">
        <v>46227.04383101852</v>
      </c>
      <c r="D92" t="inlineStr">
        <is>
          <t>否</t>
        </is>
      </c>
      <c r="E92" s="53" t="n">
        <v>46226.71049768518</v>
      </c>
      <c r="F92" s="54">
        <f>(NOW()-E92)*24</f>
        <v/>
      </c>
      <c r="G92" t="inlineStr">
        <is>
          <t>13433730810</t>
        </is>
      </c>
      <c r="H92" t="inlineStr">
        <is>
          <t>2026-07-23 15:03:07</t>
        </is>
      </c>
      <c r="I92" t="inlineStr">
        <is>
          <t>潮州市潮安区彩塘镇金砂网格彩金路骊塘一村</t>
        </is>
      </c>
      <c r="J92" t="inlineStr">
        <is>
          <t>陈海灿</t>
        </is>
      </c>
      <c r="K92" t="inlineStr">
        <is>
          <t>彩塘东凤工作站</t>
        </is>
      </c>
      <c r="L92" t="inlineStr">
        <is>
          <t>潮安</t>
        </is>
      </c>
      <c r="M92" t="inlineStr">
        <is>
          <t>20260723091314X194047969</t>
        </is>
      </c>
      <c r="N92" t="inlineStr">
        <is>
          <t>CMCC-CZ-TSCLX-20260723-004450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B93" t="inlineStr">
        <is>
          <t>是</t>
        </is>
      </c>
      <c r="C93" s="53" t="n">
        <v>46227.09100694444</v>
      </c>
      <c r="D93" t="inlineStr">
        <is>
          <t>否</t>
        </is>
      </c>
      <c r="E93" s="53" t="n">
        <v>46226.75767361111</v>
      </c>
      <c r="F93" s="54">
        <f>(NOW()-E93)*24</f>
        <v/>
      </c>
      <c r="G93" t="inlineStr">
        <is>
          <t>15907670306</t>
        </is>
      </c>
      <c r="H93" t="inlineStr">
        <is>
          <t>2026-07-23 16:11:03</t>
        </is>
      </c>
      <c r="I93" t="inlineStr">
        <is>
          <t>潮州市潮安区彩塘镇金砂网格新安大道骊塘三村</t>
        </is>
      </c>
      <c r="J93" t="inlineStr">
        <is>
          <t>刘汉城</t>
        </is>
      </c>
      <c r="K93" t="inlineStr">
        <is>
          <t>彩塘东凤工作站</t>
        </is>
      </c>
      <c r="L93" t="inlineStr">
        <is>
          <t>潮安</t>
        </is>
      </c>
      <c r="M93" t="inlineStr">
        <is>
          <t>20260723092027X627228607</t>
        </is>
      </c>
      <c r="N93" t="inlineStr">
        <is>
          <t>CMCC-CZ-TSCLX-20260723-005245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B94" t="inlineStr">
        <is>
          <t>是</t>
        </is>
      </c>
      <c r="C94" s="53" t="n">
        <v>46227.08574074074</v>
      </c>
      <c r="D94" t="inlineStr">
        <is>
          <t>否</t>
        </is>
      </c>
      <c r="E94" s="53" t="n">
        <v>46226.75240740741</v>
      </c>
      <c r="F94" s="54">
        <f>(NOW()-E94)*24</f>
        <v/>
      </c>
      <c r="G94" t="inlineStr">
        <is>
          <t>13690009807</t>
        </is>
      </c>
      <c r="H94" t="inlineStr">
        <is>
          <t>2026-07-23 16:03:28</t>
        </is>
      </c>
      <c r="I94" t="inlineStr">
        <is>
          <t>潮州市潮安区枫溪镇长美网格展宏路湖厦村</t>
        </is>
      </c>
      <c r="J94" t="inlineStr">
        <is>
          <t>庄卓煌</t>
        </is>
      </c>
      <c r="K94" t="inlineStr">
        <is>
          <t>瓷都枫溪工作站</t>
        </is>
      </c>
      <c r="L94" t="inlineStr">
        <is>
          <t>市区</t>
        </is>
      </c>
      <c r="M94" t="inlineStr">
        <is>
          <t>20260723094909X349408738</t>
        </is>
      </c>
      <c r="N94" t="inlineStr">
        <is>
          <t>CMCC-CZ-TSCLX-20260723-005911</t>
        </is>
      </c>
      <c r="O94" t="inlineStr">
        <is>
          <t>潮州</t>
        </is>
      </c>
      <c r="P94" t="inlineStr">
        <is>
          <t>潮安区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B95" t="inlineStr">
        <is>
          <t>是</t>
        </is>
      </c>
      <c r="C95" s="53" t="n">
        <v>46227.08688657408</v>
      </c>
      <c r="D95" t="inlineStr">
        <is>
          <t>否</t>
        </is>
      </c>
      <c r="E95" s="53" t="n">
        <v>46226.75355324074</v>
      </c>
      <c r="F95" s="54">
        <f>(NOW()-E95)*24</f>
        <v/>
      </c>
      <c r="G95" t="inlineStr">
        <is>
          <t>13435581155</t>
        </is>
      </c>
      <c r="H95" t="inlineStr">
        <is>
          <t>2026-07-23 16:05:07</t>
        </is>
      </c>
      <c r="I95" t="inlineStr">
        <is>
          <t>潮州市湘桥区桥东街道恒大城网格金碧路碧桂园翰林府</t>
        </is>
      </c>
      <c r="J95" t="inlineStr">
        <is>
          <t>高科文</t>
        </is>
      </c>
      <c r="K95" t="inlineStr">
        <is>
          <t>韩江新城工作站</t>
        </is>
      </c>
      <c r="L95" t="inlineStr">
        <is>
          <t>市区</t>
        </is>
      </c>
      <c r="M95" t="inlineStr">
        <is>
          <t>20260723123558X358232165</t>
        </is>
      </c>
      <c r="N95" t="inlineStr">
        <is>
          <t>CMCC-CZ-TSCLX-20260723-003390</t>
        </is>
      </c>
      <c r="O95" t="inlineStr">
        <is>
          <t>潮州</t>
        </is>
      </c>
      <c r="P95" t="inlineStr">
        <is>
          <t>湘桥区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B96" t="inlineStr">
        <is>
          <t>是</t>
        </is>
      </c>
      <c r="C96" s="53" t="n">
        <v>46227.04391203704</v>
      </c>
      <c r="D96" t="inlineStr">
        <is>
          <t>否</t>
        </is>
      </c>
      <c r="E96" s="53" t="n">
        <v>46226.71057870371</v>
      </c>
      <c r="F96" s="54">
        <f>(NOW()-E96)*24</f>
        <v/>
      </c>
      <c r="G96" t="inlineStr">
        <is>
          <t>13923520523</t>
        </is>
      </c>
      <c r="H96" t="inlineStr">
        <is>
          <t>2026-07-23 15:03:14</t>
        </is>
      </c>
      <c r="I96" t="inlineStr">
        <is>
          <t>潮州市饶平县新丰镇一网格334省道白石楼新村</t>
        </is>
      </c>
      <c r="J96" t="inlineStr">
        <is>
          <t>詹利波</t>
        </is>
      </c>
      <c r="K96" t="inlineStr">
        <is>
          <t>饶平北片工作站</t>
        </is>
      </c>
      <c r="L96" t="inlineStr">
        <is>
          <t>饶平</t>
        </is>
      </c>
      <c r="M96" t="inlineStr">
        <is>
          <t>20260723110848X128242416</t>
        </is>
      </c>
      <c r="N96" t="inlineStr">
        <is>
          <t>CMCC-CZ-TSCLX-20260723-004319</t>
        </is>
      </c>
      <c r="O96" t="inlineStr">
        <is>
          <t>潮州</t>
        </is>
      </c>
      <c r="P96" t="inlineStr">
        <is>
          <t>饶平县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46227.07069444445</v>
      </c>
      <c r="D97" t="inlineStr">
        <is>
          <t>否</t>
        </is>
      </c>
      <c r="E97" s="53" t="n">
        <v>46226.73736111111</v>
      </c>
      <c r="F97" s="54">
        <f>(NOW()-E97)*24</f>
        <v/>
      </c>
      <c r="G97" t="inlineStr">
        <is>
          <t>13539383313</t>
        </is>
      </c>
      <c r="H97" t="inlineStr">
        <is>
          <t>2026-07-23 15:41:48</t>
        </is>
      </c>
      <c r="I97" t="inlineStr">
        <is>
          <t>潮州市潮安区彩塘镇金砂网格新安大道骊塘工业区</t>
        </is>
      </c>
      <c r="J97" t="inlineStr">
        <is>
          <t>刘汉城</t>
        </is>
      </c>
      <c r="K97" t="inlineStr">
        <is>
          <t>彩塘东凤工作站</t>
        </is>
      </c>
      <c r="L97" t="inlineStr">
        <is>
          <t>潮安</t>
        </is>
      </c>
      <c r="M97" t="inlineStr">
        <is>
          <t>20260723102406X446763768</t>
        </is>
      </c>
      <c r="N97" t="inlineStr">
        <is>
          <t>CMCC-CZ-TSCLX-20260723-005109</t>
        </is>
      </c>
      <c r="O97" t="inlineStr">
        <is>
          <t>潮州</t>
        </is>
      </c>
      <c r="P97" t="inlineStr">
        <is>
          <t>潮安区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A98" t="inlineStr">
        <is>
          <t>已参评好</t>
        </is>
      </c>
      <c r="B98" t="inlineStr">
        <is>
          <t>是</t>
        </is>
      </c>
      <c r="C98" s="53" t="n">
        <v>46227.11188657407</v>
      </c>
      <c r="D98" t="inlineStr">
        <is>
          <t>否</t>
        </is>
      </c>
      <c r="E98" s="53" t="n">
        <v>46226.77855324074</v>
      </c>
      <c r="F98" s="54">
        <f>(NOW()-E98)*24</f>
        <v/>
      </c>
      <c r="G98" t="inlineStr">
        <is>
          <t>13690092987</t>
        </is>
      </c>
      <c r="H98" t="inlineStr">
        <is>
          <t>2026-07-23 16:41:07</t>
        </is>
      </c>
      <c r="I98" t="inlineStr">
        <is>
          <t>潮州市潮安区登塘镇登塘网格S233省道尧田村</t>
        </is>
      </c>
      <c r="J98" t="inlineStr">
        <is>
          <t>郑杰帆</t>
        </is>
      </c>
      <c r="K98" t="inlineStr">
        <is>
          <t>古巷登塘工作站</t>
        </is>
      </c>
      <c r="L98" t="inlineStr">
        <is>
          <t>潮安</t>
        </is>
      </c>
      <c r="M98" t="inlineStr">
        <is>
          <t>20260723102614X574076905</t>
        </is>
      </c>
      <c r="N98" t="inlineStr">
        <is>
          <t>CMCC-CZ-TSCLX-20260723-005767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>
        <is>
          <t>已参评</t>
        </is>
      </c>
    </row>
    <row r="99" ht="51" customHeight="1" s="1">
      <c r="B99" t="inlineStr">
        <is>
          <t>是</t>
        </is>
      </c>
      <c r="C99" s="53" t="n">
        <v>46227.08688657408</v>
      </c>
      <c r="D99" t="inlineStr">
        <is>
          <t>否</t>
        </is>
      </c>
      <c r="E99" s="53" t="n">
        <v>46226.75355324074</v>
      </c>
      <c r="F99" s="54">
        <f>(NOW()-E99)*24</f>
        <v/>
      </c>
      <c r="G99" t="inlineStr">
        <is>
          <t>13923516315</t>
        </is>
      </c>
      <c r="H99" t="inlineStr">
        <is>
          <t>2026-07-23 16:05:07</t>
        </is>
      </c>
      <c r="I99" t="inlineStr">
        <is>
          <t>潮州市潮安区彩塘镇仙乐网格东彩路坽头村</t>
        </is>
      </c>
      <c r="J99" t="inlineStr">
        <is>
          <t>郑德福</t>
        </is>
      </c>
      <c r="K99" t="inlineStr">
        <is>
          <t>彩塘东凤工作站</t>
        </is>
      </c>
      <c r="L99" t="inlineStr">
        <is>
          <t>潮安</t>
        </is>
      </c>
      <c r="M99" t="inlineStr">
        <is>
          <t>20260723103040X840694609</t>
        </is>
      </c>
      <c r="N99" t="inlineStr">
        <is>
          <t>CMCC-CZ-TSCLX-20260723-005129</t>
        </is>
      </c>
      <c r="O99" t="inlineStr">
        <is>
          <t>潮州</t>
        </is>
      </c>
      <c r="P99" t="inlineStr">
        <is>
          <t>潮安区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46227.09796296297</v>
      </c>
      <c r="D100" t="inlineStr">
        <is>
          <t>否</t>
        </is>
      </c>
      <c r="E100" s="53" t="n">
        <v>46226.76462962963</v>
      </c>
      <c r="F100" s="54">
        <f>(NOW()-E100)*24</f>
        <v/>
      </c>
      <c r="G100" t="inlineStr">
        <is>
          <t>13435576010</t>
        </is>
      </c>
      <c r="H100" t="inlineStr">
        <is>
          <t>2026-07-23 16:21:04</t>
        </is>
      </c>
      <c r="I100" t="inlineStr">
        <is>
          <t>潮州市潮安区凤塘镇凤塘东网格东粼路粼畔村</t>
        </is>
      </c>
      <c r="J100" t="inlineStr">
        <is>
          <t>黄锐浩</t>
        </is>
      </c>
      <c r="K100" t="inlineStr">
        <is>
          <t>凤塘镇区工作站</t>
        </is>
      </c>
      <c r="L100" t="inlineStr">
        <is>
          <t>潮安</t>
        </is>
      </c>
      <c r="M100" t="inlineStr">
        <is>
          <t>20260723104230X550353251</t>
        </is>
      </c>
      <c r="N100" t="inlineStr">
        <is>
          <t>CMCC-CZ-TSCLX-20260723-007428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B101" t="inlineStr">
        <is>
          <t>是</t>
        </is>
      </c>
      <c r="C101" s="53" t="n">
        <v>46227.05363425926</v>
      </c>
      <c r="D101" t="inlineStr">
        <is>
          <t>否</t>
        </is>
      </c>
      <c r="E101" s="53" t="n">
        <v>46226.72030092592</v>
      </c>
      <c r="F101" s="54">
        <f>(NOW()-E101)*24</f>
        <v/>
      </c>
      <c r="G101" t="inlineStr">
        <is>
          <t>13623081123</t>
        </is>
      </c>
      <c r="H101" t="inlineStr">
        <is>
          <t>2026-07-23 15:17:14</t>
        </is>
      </c>
      <c r="I101" t="inlineStr">
        <is>
          <t>潮州市潮安区枫溪镇池湖网格池湖路安南庙片区【可装2000M】</t>
        </is>
      </c>
      <c r="J101" t="inlineStr">
        <is>
          <t>廖庆鑫</t>
        </is>
      </c>
      <c r="K101" t="inlineStr">
        <is>
          <t>瓷都枫溪工作站</t>
        </is>
      </c>
      <c r="L101" t="inlineStr">
        <is>
          <t>市区</t>
        </is>
      </c>
      <c r="M101" t="inlineStr">
        <is>
          <t>20260723115527X927920970</t>
        </is>
      </c>
      <c r="N101" t="inlineStr">
        <is>
          <t>CMCC-CZ-TSCLX-20260723-011463</t>
        </is>
      </c>
      <c r="O101" t="inlineStr">
        <is>
          <t>潮州</t>
        </is>
      </c>
      <c r="P101" t="inlineStr">
        <is>
          <t>潮安区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B102" t="inlineStr">
        <is>
          <t>是</t>
        </is>
      </c>
      <c r="C102" s="53" t="n">
        <v>46227.06751157407</v>
      </c>
      <c r="D102" t="inlineStr">
        <is>
          <t>否</t>
        </is>
      </c>
      <c r="E102" s="53" t="n">
        <v>46226.73417824074</v>
      </c>
      <c r="F102" s="54">
        <f>(NOW()-E102)*24</f>
        <v/>
      </c>
      <c r="G102" t="inlineStr">
        <is>
          <t>13829045670</t>
        </is>
      </c>
      <c r="H102" t="inlineStr">
        <is>
          <t>2026-07-23 15:37:13</t>
        </is>
      </c>
      <c r="I102" t="inlineStr">
        <is>
          <t>潮州市潮安区东凤镇东凤南网格龙华路仙桥村</t>
        </is>
      </c>
      <c r="J102" t="inlineStr">
        <is>
          <t>陈烁琦</t>
        </is>
      </c>
      <c r="K102" t="inlineStr">
        <is>
          <t>彩塘东凤工作站</t>
        </is>
      </c>
      <c r="L102" t="inlineStr">
        <is>
          <t>潮安</t>
        </is>
      </c>
      <c r="M102" t="inlineStr">
        <is>
          <t>20260723121748X268022912</t>
        </is>
      </c>
      <c r="N102" t="inlineStr">
        <is>
          <t>CMCC-CZ-TSCLX-20260723-016303</t>
        </is>
      </c>
      <c r="O102" t="inlineStr">
        <is>
          <t>潮州</t>
        </is>
      </c>
      <c r="P102" t="inlineStr">
        <is>
          <t>潮安区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B103" t="inlineStr">
        <is>
          <t>是</t>
        </is>
      </c>
      <c r="C103" s="53" t="n">
        <v>46227.09427083333</v>
      </c>
      <c r="D103" t="inlineStr">
        <is>
          <t>否</t>
        </is>
      </c>
      <c r="E103" s="53" t="n">
        <v>46226.7609375</v>
      </c>
      <c r="F103" s="54">
        <f>(NOW()-E103)*24</f>
        <v/>
      </c>
      <c r="G103" t="inlineStr">
        <is>
          <t>13421089405</t>
        </is>
      </c>
      <c r="H103" t="inlineStr">
        <is>
          <t>2026-07-23 16:15:45</t>
        </is>
      </c>
      <c r="I103" t="inlineStr">
        <is>
          <t>潮州市潮安区凤塘镇凤塘东网格凤南路冯厝村</t>
        </is>
      </c>
      <c r="J103" t="inlineStr">
        <is>
          <t>苏枫</t>
        </is>
      </c>
      <c r="K103" t="inlineStr">
        <is>
          <t>浮洋网格</t>
        </is>
      </c>
      <c r="L103" t="inlineStr">
        <is>
          <t>潮安</t>
        </is>
      </c>
      <c r="M103" t="inlineStr">
        <is>
          <t>20260723122739X859003526</t>
        </is>
      </c>
      <c r="N103" t="inlineStr">
        <is>
          <t>CMCC-CZ-TSCLX-20260723-011693</t>
        </is>
      </c>
      <c r="O103" t="inlineStr">
        <is>
          <t>潮州</t>
        </is>
      </c>
      <c r="P103" t="inlineStr">
        <is>
          <t>潮安区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B104" t="inlineStr">
        <is>
          <t>是</t>
        </is>
      </c>
      <c r="C104" s="53" t="n">
        <v>46227.06202546296</v>
      </c>
      <c r="D104" t="inlineStr">
        <is>
          <t>否</t>
        </is>
      </c>
      <c r="E104" s="53" t="n">
        <v>46226.72869212963</v>
      </c>
      <c r="F104" s="54">
        <f>(NOW()-E104)*24</f>
        <v/>
      </c>
      <c r="G104" t="inlineStr">
        <is>
          <t>13727969773</t>
        </is>
      </c>
      <c r="H104" t="inlineStr">
        <is>
          <t>2026-07-23 15:29:19</t>
        </is>
      </c>
      <c r="I104" t="inlineStr">
        <is>
          <t>潮州市湘桥区磷溪镇凤美网格安澄公路仙田村</t>
        </is>
      </c>
      <c r="J104" t="inlineStr">
        <is>
          <t>丁梓涛</t>
        </is>
      </c>
      <c r="K104" t="inlineStr">
        <is>
          <t>磷官铁工作站</t>
        </is>
      </c>
      <c r="L104" t="inlineStr">
        <is>
          <t>市区</t>
        </is>
      </c>
      <c r="M104" t="inlineStr">
        <is>
          <t>20260723124500X900729358</t>
        </is>
      </c>
      <c r="N104" t="inlineStr">
        <is>
          <t>CMCC-CZ-TSCLX-20260723-020413</t>
        </is>
      </c>
      <c r="O104" t="inlineStr">
        <is>
          <t>潮州</t>
        </is>
      </c>
      <c r="P104" t="inlineStr">
        <is>
          <t>湘桥区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B105" t="inlineStr">
        <is>
          <t>是</t>
        </is>
      </c>
      <c r="C105" s="53" t="n">
        <v>46227.10767361111</v>
      </c>
      <c r="D105" t="inlineStr">
        <is>
          <t>否</t>
        </is>
      </c>
      <c r="E105" s="53" t="n">
        <v>46226.77434027778</v>
      </c>
      <c r="F105" s="54">
        <f>(NOW()-E105)*24</f>
        <v/>
      </c>
      <c r="G105" t="inlineStr">
        <is>
          <t>13539376603</t>
        </is>
      </c>
      <c r="H105" t="inlineStr">
        <is>
          <t>2026-07-23 16:35:03</t>
        </is>
      </c>
      <c r="I105" t="inlineStr">
        <is>
          <t>潮州市饶平县汫洲镇网格汫新路汫北社区后公路后片区</t>
        </is>
      </c>
      <c r="J105" t="inlineStr">
        <is>
          <t>麦杰生</t>
        </is>
      </c>
      <c r="K105" t="inlineStr">
        <is>
          <t>饶平西片工作站</t>
        </is>
      </c>
      <c r="L105" t="inlineStr">
        <is>
          <t>饶平</t>
        </is>
      </c>
      <c r="M105" t="inlineStr">
        <is>
          <t>20260723124612X972070895</t>
        </is>
      </c>
      <c r="N105" t="inlineStr">
        <is>
          <t>CMCC-CZ-TSCLX-20260723-017788</t>
        </is>
      </c>
      <c r="O105" t="inlineStr">
        <is>
          <t>潮州</t>
        </is>
      </c>
      <c r="P105" t="inlineStr">
        <is>
          <t>饶平县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B106" t="inlineStr">
        <is>
          <t>是</t>
        </is>
      </c>
      <c r="C106" s="53" t="n">
        <v>46227.08280092593</v>
      </c>
      <c r="D106" t="inlineStr">
        <is>
          <t>否</t>
        </is>
      </c>
      <c r="E106" s="53" t="n">
        <v>46226.74946759259</v>
      </c>
      <c r="F106" s="54">
        <f>(NOW()-E106)*24</f>
        <v/>
      </c>
      <c r="G106" t="inlineStr">
        <is>
          <t>13727967761</t>
        </is>
      </c>
      <c r="H106" t="inlineStr">
        <is>
          <t>2026-07-23 15:59:14</t>
        </is>
      </c>
      <c r="I106" t="inlineStr">
        <is>
          <t>潮州市潮安区庵埠镇庵北网格金里路潮安碧桂园</t>
        </is>
      </c>
      <c r="J106" t="inlineStr">
        <is>
          <t>陈有鑫</t>
        </is>
      </c>
      <c r="K106" t="inlineStr">
        <is>
          <t>潮安城区工作站</t>
        </is>
      </c>
      <c r="L106" t="inlineStr">
        <is>
          <t>潮安</t>
        </is>
      </c>
      <c r="M106" t="inlineStr">
        <is>
          <t>20260723125422X462073712</t>
        </is>
      </c>
      <c r="N106" t="inlineStr">
        <is>
          <t>CMCC-CZ-TSCLX-20260723-011893</t>
        </is>
      </c>
      <c r="O106" t="inlineStr">
        <is>
          <t>潮州</t>
        </is>
      </c>
      <c r="P106" t="inlineStr">
        <is>
          <t>潮安区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>
      <c r="B107" t="inlineStr">
        <is>
          <t>是</t>
        </is>
      </c>
      <c r="C107" s="53" t="n">
        <v>46227.11461805556</v>
      </c>
      <c r="D107" t="inlineStr">
        <is>
          <t>否</t>
        </is>
      </c>
      <c r="E107" s="53" t="n">
        <v>46226.78128472222</v>
      </c>
      <c r="F107" s="54">
        <f>(NOW()-E107)*24</f>
        <v/>
      </c>
      <c r="G107" t="inlineStr">
        <is>
          <t>13829021246</t>
        </is>
      </c>
      <c r="H107" t="inlineStr">
        <is>
          <t>2026-07-23 16:45:03</t>
        </is>
      </c>
      <c r="I107" t="inlineStr">
        <is>
          <t>潮州市潮安区东凤镇东凤北网格东彩路礼阳郑村</t>
        </is>
      </c>
      <c r="J107" t="inlineStr">
        <is>
          <t>蔡文伟</t>
        </is>
      </c>
      <c r="K107" t="inlineStr">
        <is>
          <t>彩塘东凤工作站</t>
        </is>
      </c>
      <c r="L107" t="inlineStr">
        <is>
          <t>潮安</t>
        </is>
      </c>
      <c r="M107" t="inlineStr">
        <is>
          <t>20260723130621X181810266</t>
        </is>
      </c>
      <c r="N107" t="inlineStr">
        <is>
          <t>CMCC-CZ-TSCLX-20260723-011140</t>
        </is>
      </c>
      <c r="O107" t="inlineStr">
        <is>
          <t>潮州</t>
        </is>
      </c>
      <c r="P107" t="inlineStr">
        <is>
          <t>潮安区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B108" t="inlineStr">
        <is>
          <t>是</t>
        </is>
      </c>
      <c r="C108" s="53" t="n">
        <v>46227.11766203704</v>
      </c>
      <c r="D108" t="inlineStr">
        <is>
          <t>否</t>
        </is>
      </c>
      <c r="E108" s="53" t="n">
        <v>46226.7843287037</v>
      </c>
      <c r="F108" s="54">
        <f>(NOW()-E108)*24</f>
        <v/>
      </c>
      <c r="G108" t="inlineStr">
        <is>
          <t>15018101048</t>
        </is>
      </c>
      <c r="H108" t="inlineStr">
        <is>
          <t>2026-07-23 16:49:26</t>
        </is>
      </c>
      <c r="I108" t="inlineStr">
        <is>
          <t>潮州市饶平县上饶镇一网格334省道埔坪片区</t>
        </is>
      </c>
      <c r="J108" t="inlineStr">
        <is>
          <t>詹秋鸿</t>
        </is>
      </c>
      <c r="K108" t="inlineStr">
        <is>
          <t>饶平北片工作站</t>
        </is>
      </c>
      <c r="L108" t="inlineStr">
        <is>
          <t>饶平</t>
        </is>
      </c>
      <c r="M108" t="inlineStr">
        <is>
          <t>20260723130805X285138583</t>
        </is>
      </c>
      <c r="N108" t="inlineStr">
        <is>
          <t>CMCC-CZ-TSCLX-20260723-012879</t>
        </is>
      </c>
      <c r="O108" t="inlineStr">
        <is>
          <t>潮州</t>
        </is>
      </c>
      <c r="P108" t="inlineStr">
        <is>
          <t>饶平县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B109" t="inlineStr">
        <is>
          <t>是</t>
        </is>
      </c>
      <c r="C109" s="53" t="n">
        <v>46227.1219212963</v>
      </c>
      <c r="D109" t="inlineStr">
        <is>
          <t>否</t>
        </is>
      </c>
      <c r="E109" s="53" t="n">
        <v>46226.78858796296</v>
      </c>
      <c r="F109" s="54">
        <f>(NOW()-E109)*24</f>
        <v/>
      </c>
      <c r="G109" t="inlineStr">
        <is>
          <t>13435596002</t>
        </is>
      </c>
      <c r="H109" t="inlineStr">
        <is>
          <t>2026-07-23 16:55:34</t>
        </is>
      </c>
      <c r="I109" t="inlineStr">
        <is>
          <t>潮州市潮安区枫溪镇池湖网格南较西路金域澜岸【可装2000M】</t>
        </is>
      </c>
      <c r="J109" t="inlineStr">
        <is>
          <t>李伟</t>
        </is>
      </c>
      <c r="K109" t="inlineStr">
        <is>
          <t>市区城南工作站</t>
        </is>
      </c>
      <c r="L109" t="inlineStr">
        <is>
          <t>市区</t>
        </is>
      </c>
      <c r="M109" t="inlineStr">
        <is>
          <t>20260723134407X447482858</t>
        </is>
      </c>
      <c r="N109" t="inlineStr">
        <is>
          <t>CMCC-CZ-TSCLX-20260723-013395</t>
        </is>
      </c>
      <c r="O109" t="inlineStr">
        <is>
          <t>潮州</t>
        </is>
      </c>
      <c r="P109" t="inlineStr">
        <is>
          <t>潮安区</t>
        </is>
      </c>
      <c r="Q109">
        <f>IF(AND(A109&lt;&gt;"已参评好",F109&gt;=5),"超5小时未参评",IF(F109&gt;=7,"超7小时未参评",IF(F109&gt;=8,"超时未参评","")))</f>
        <v/>
      </c>
      <c r="R109" t="inlineStr"/>
    </row>
    <row r="110" ht="51" customHeight="1" s="1">
      <c r="B110" t="inlineStr">
        <is>
          <t>是</t>
        </is>
      </c>
      <c r="C110" s="53" t="n">
        <v>46227.12048611111</v>
      </c>
      <c r="D110" t="inlineStr">
        <is>
          <t>否</t>
        </is>
      </c>
      <c r="E110" s="53" t="n">
        <v>46226.78715277778</v>
      </c>
      <c r="F110" s="54">
        <f>(NOW()-E110)*24</f>
        <v/>
      </c>
      <c r="G110" t="inlineStr">
        <is>
          <t>15976396696</t>
        </is>
      </c>
      <c r="H110" t="inlineStr">
        <is>
          <t>2026-07-23 16:53:30</t>
        </is>
      </c>
      <c r="I110" t="inlineStr">
        <is>
          <t>潮州市潮安区彩塘镇金砂网格彩金路骊塘一村</t>
        </is>
      </c>
      <c r="J110" t="inlineStr">
        <is>
          <t>陈海灿</t>
        </is>
      </c>
      <c r="K110" t="inlineStr">
        <is>
          <t>彩塘东凤工作站</t>
        </is>
      </c>
      <c r="L110" t="inlineStr">
        <is>
          <t>潮安</t>
        </is>
      </c>
      <c r="M110" t="inlineStr">
        <is>
          <t>20260723143151X311500511</t>
        </is>
      </c>
      <c r="N110" t="inlineStr">
        <is>
          <t>CMCC-CZ-TSCLX-20260723-023060</t>
        </is>
      </c>
      <c r="O110" t="inlineStr">
        <is>
          <t>潮州</t>
        </is>
      </c>
      <c r="P110" t="inlineStr">
        <is>
          <t>潮安区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A111" t="inlineStr">
        <is>
          <t>未参评好</t>
        </is>
      </c>
      <c r="B111" t="inlineStr">
        <is>
          <t>是</t>
        </is>
      </c>
      <c r="C111" s="53" t="n">
        <v>46227.06635416667</v>
      </c>
      <c r="D111" t="inlineStr">
        <is>
          <t>否</t>
        </is>
      </c>
      <c r="E111" s="53" t="n">
        <v>46226.73302083334</v>
      </c>
      <c r="F111" s="54">
        <f>(NOW()-E111)*24</f>
        <v/>
      </c>
      <c r="G111" t="inlineStr">
        <is>
          <t>13829059309</t>
        </is>
      </c>
      <c r="H111" t="inlineStr">
        <is>
          <t>2026-07-23 15:35:33</t>
        </is>
      </c>
      <c r="I111" t="inlineStr">
        <is>
          <t>潮州市潮安区登塘镇登塘网格枫榴路田东村</t>
        </is>
      </c>
      <c r="J111" t="inlineStr">
        <is>
          <t>郑杰帆</t>
        </is>
      </c>
      <c r="K111" t="inlineStr">
        <is>
          <t>古巷登塘工作站</t>
        </is>
      </c>
      <c r="L111" t="inlineStr">
        <is>
          <t>潮安</t>
        </is>
      </c>
      <c r="M111" t="inlineStr">
        <is>
          <t>20260723143439X479405397</t>
        </is>
      </c>
      <c r="N111" t="inlineStr">
        <is>
          <t>CMCC-CZ-TSCLX-20260723-010374</t>
        </is>
      </c>
      <c r="O111" t="inlineStr">
        <is>
          <t>潮州</t>
        </is>
      </c>
      <c r="P111" t="inlineStr">
        <is>
          <t>潮安区</t>
        </is>
      </c>
      <c r="Q111">
        <f>IF(AND(A111&lt;&gt;"已参评好",F111&gt;=5),"超5小时未参评",IF(F111&gt;=7,"超7小时未参评",IF(F111&gt;=8,"超时未参评","")))</f>
        <v/>
      </c>
      <c r="R111" t="inlineStr">
        <is>
          <t>没收到</t>
        </is>
      </c>
    </row>
    <row r="112" ht="51" customHeight="1" s="1">
      <c r="B112" t="inlineStr">
        <is>
          <t>是</t>
        </is>
      </c>
      <c r="C112" s="53" t="n">
        <v>46227.09800925926</v>
      </c>
      <c r="D112" t="inlineStr">
        <is>
          <t>否</t>
        </is>
      </c>
      <c r="E112" s="53" t="n">
        <v>46226.76467592592</v>
      </c>
      <c r="F112" s="54">
        <f>(NOW()-E112)*24</f>
        <v/>
      </c>
      <c r="G112" t="inlineStr">
        <is>
          <t>13829091464</t>
        </is>
      </c>
      <c r="H112" t="inlineStr">
        <is>
          <t>2026-07-23 16:21:08</t>
        </is>
      </c>
      <c r="I112" t="inlineStr">
        <is>
          <t>潮州市潮安区彩塘镇宏安网格潮安大道和平村</t>
        </is>
      </c>
      <c r="J112" t="inlineStr">
        <is>
          <t>杨泽伟</t>
        </is>
      </c>
      <c r="K112" t="inlineStr">
        <is>
          <t>彩塘东凤工作站</t>
        </is>
      </c>
      <c r="L112" t="inlineStr">
        <is>
          <t>潮安</t>
        </is>
      </c>
      <c r="M112" t="inlineStr">
        <is>
          <t>20260723143816X696514385</t>
        </is>
      </c>
      <c r="N112" t="inlineStr">
        <is>
          <t>CMCC-CZ-TSCLX-20260723-012557</t>
        </is>
      </c>
      <c r="O112" t="inlineStr">
        <is>
          <t>潮州</t>
        </is>
      </c>
      <c r="P112" t="inlineStr">
        <is>
          <t>潮安区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A113" t="inlineStr">
        <is>
          <t>未参评好</t>
        </is>
      </c>
      <c r="B113" t="inlineStr">
        <is>
          <t>是</t>
        </is>
      </c>
      <c r="C113" s="53" t="n">
        <v>46227.10924768518</v>
      </c>
      <c r="D113" t="inlineStr">
        <is>
          <t>否</t>
        </is>
      </c>
      <c r="E113" s="53" t="n">
        <v>46226.77591435185</v>
      </c>
      <c r="F113" s="54">
        <f>(NOW()-E113)*24</f>
        <v/>
      </c>
      <c r="G113" t="inlineStr">
        <is>
          <t>15913088982</t>
        </is>
      </c>
      <c r="H113" t="inlineStr">
        <is>
          <t>2026-07-23 16:37:19</t>
        </is>
      </c>
      <c r="I113" t="inlineStr">
        <is>
          <t>潮州市潮安区沙溪镇沙溪西网格镜鸿路沙二村【可装2000M】</t>
        </is>
      </c>
      <c r="J113" t="inlineStr">
        <is>
          <t>孙建泽</t>
        </is>
      </c>
      <c r="K113" t="inlineStr">
        <is>
          <t>高铁三镇工作站</t>
        </is>
      </c>
      <c r="L113" t="inlineStr">
        <is>
          <t>潮安</t>
        </is>
      </c>
      <c r="M113" t="inlineStr">
        <is>
          <t>20260723144414X544699890</t>
        </is>
      </c>
      <c r="N113" t="inlineStr">
        <is>
          <t>CMCC-CZ-TSCLX-20260723-025627</t>
        </is>
      </c>
      <c r="O113" t="inlineStr">
        <is>
          <t>潮州</t>
        </is>
      </c>
      <c r="P113" t="inlineStr">
        <is>
          <t>潮安区</t>
        </is>
      </c>
      <c r="Q113">
        <f>IF(AND(A113&lt;&gt;"已参评好",F113&gt;=5),"超5小时未参评",IF(F113&gt;=7,"超7小时未参评",IF(F113&gt;=8,"超时未参评","")))</f>
        <v/>
      </c>
      <c r="R113" t="inlineStr">
        <is>
          <t>用户还没回复</t>
        </is>
      </c>
    </row>
    <row r="114" ht="51" customHeight="1" s="1">
      <c r="B114" t="inlineStr">
        <is>
          <t>是</t>
        </is>
      </c>
      <c r="C114" s="53" t="n">
        <v>46227.06333333333</v>
      </c>
      <c r="D114" t="inlineStr">
        <is>
          <t>否</t>
        </is>
      </c>
      <c r="E114" s="53" t="n">
        <v>46226.73</v>
      </c>
      <c r="F114" s="54">
        <f>(NOW()-E114)*24</f>
        <v/>
      </c>
      <c r="G114" t="inlineStr">
        <is>
          <t>18320661382</t>
        </is>
      </c>
      <c r="H114" t="inlineStr">
        <is>
          <t>2026-07-23 15:31:12</t>
        </is>
      </c>
      <c r="I114" t="inlineStr">
        <is>
          <t>潮州市湘桥区太平街道西马网格太平路下西平居委会片区</t>
        </is>
      </c>
      <c r="J114" t="inlineStr">
        <is>
          <t>陈少杰</t>
        </is>
      </c>
      <c r="K114" t="inlineStr">
        <is>
          <t>市区城南工作站</t>
        </is>
      </c>
      <c r="L114" t="inlineStr">
        <is>
          <t>市区</t>
        </is>
      </c>
      <c r="M114" t="inlineStr">
        <is>
          <t>20260723135044X844027928</t>
        </is>
      </c>
      <c r="N114" t="inlineStr">
        <is>
          <t>CMCC-CZ-TSCLX-20260723-022195</t>
        </is>
      </c>
      <c r="O114" t="inlineStr">
        <is>
          <t>潮州</t>
        </is>
      </c>
      <c r="P114" t="inlineStr">
        <is>
          <t>湘桥区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B115" t="inlineStr">
        <is>
          <t>是</t>
        </is>
      </c>
      <c r="C115" s="53" t="n">
        <v>46227.08559027778</v>
      </c>
      <c r="D115" t="inlineStr">
        <is>
          <t>否</t>
        </is>
      </c>
      <c r="E115" s="53" t="n">
        <v>46226.75225694444</v>
      </c>
      <c r="F115" s="54">
        <f>(NOW()-E115)*24</f>
        <v/>
      </c>
      <c r="G115" t="inlineStr">
        <is>
          <t>13534668622</t>
        </is>
      </c>
      <c r="H115" t="inlineStr">
        <is>
          <t>2026-07-23 16:03:15</t>
        </is>
      </c>
      <c r="I115" t="inlineStr">
        <is>
          <t>潮州市饶平县大埕镇网格鸿程大道埕南村</t>
        </is>
      </c>
      <c r="J115" t="inlineStr">
        <is>
          <t>周少杰</t>
        </is>
      </c>
      <c r="K115" t="inlineStr">
        <is>
          <t>东界三镇工作站</t>
        </is>
      </c>
      <c r="L115" t="inlineStr">
        <is>
          <t>饶平</t>
        </is>
      </c>
      <c r="M115" t="inlineStr">
        <is>
          <t>20260723145824X904408219</t>
        </is>
      </c>
      <c r="N115" t="inlineStr">
        <is>
          <t>CMCC-CZ-TSCLX-20260723-026821</t>
        </is>
      </c>
      <c r="O115" t="inlineStr">
        <is>
          <t>潮州</t>
        </is>
      </c>
      <c r="P115" t="inlineStr">
        <is>
          <t>饶平县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A116" t="inlineStr">
        <is>
          <t>未参评好</t>
        </is>
      </c>
      <c r="B116" t="inlineStr">
        <is>
          <t>是</t>
        </is>
      </c>
      <c r="C116" s="53" t="n">
        <v>46227.11469907407</v>
      </c>
      <c r="D116" t="inlineStr">
        <is>
          <t>否</t>
        </is>
      </c>
      <c r="E116" s="53" t="n">
        <v>46226.78136574074</v>
      </c>
      <c r="F116" s="54">
        <f>(NOW()-E116)*24</f>
        <v/>
      </c>
      <c r="G116" t="inlineStr">
        <is>
          <t>13433758970</t>
        </is>
      </c>
      <c r="H116" t="inlineStr">
        <is>
          <t>2026-07-23 16:45:10</t>
        </is>
      </c>
      <c r="I116" t="inlineStr">
        <is>
          <t>潮州市潮安区江东镇江东南网格319乡道谢渡村</t>
        </is>
      </c>
      <c r="J116" t="inlineStr">
        <is>
          <t>黄伟河</t>
        </is>
      </c>
      <c r="K116" t="inlineStr">
        <is>
          <t>江东龙湖工作站</t>
        </is>
      </c>
      <c r="L116" t="inlineStr">
        <is>
          <t>潮安</t>
        </is>
      </c>
      <c r="M116" t="inlineStr">
        <is>
          <t>20260723150048X489038630</t>
        </is>
      </c>
      <c r="N116" t="inlineStr">
        <is>
          <t>CMCC-CZ-TSCLX-20260723-023332</t>
        </is>
      </c>
      <c r="O116" t="inlineStr">
        <is>
          <t>潮州</t>
        </is>
      </c>
      <c r="P116" t="inlineStr">
        <is>
          <t>潮安区</t>
        </is>
      </c>
      <c r="Q116">
        <f>IF(AND(A116&lt;&gt;"已参评好",F116&gt;=5),"超5小时未参评",IF(F116&gt;=7,"超7小时未参评",IF(F116&gt;=8,"超时未参评","")))</f>
        <v/>
      </c>
      <c r="R116" t="inlineStr">
        <is>
          <t>无法配合</t>
        </is>
      </c>
    </row>
    <row r="117" ht="51" customHeight="1" s="1">
      <c r="B117" t="inlineStr">
        <is>
          <t>是</t>
        </is>
      </c>
      <c r="C117" s="53" t="n">
        <v>46227.10223379629</v>
      </c>
      <c r="D117" t="inlineStr">
        <is>
          <t>否</t>
        </is>
      </c>
      <c r="E117" s="53" t="n">
        <v>46226.76890046296</v>
      </c>
      <c r="F117" s="54">
        <f>(NOW()-E117)*24</f>
        <v/>
      </c>
      <c r="G117" t="inlineStr">
        <is>
          <t>15816180874</t>
        </is>
      </c>
      <c r="H117" t="inlineStr">
        <is>
          <t>2026-07-23 16:27:13</t>
        </is>
      </c>
      <c r="I117" t="inlineStr">
        <is>
          <t>潮州市潮安区枫溪镇云英路网格潮汕路古板头村</t>
        </is>
      </c>
      <c r="J117" t="inlineStr">
        <is>
          <t>温锈洪</t>
        </is>
      </c>
      <c r="K117" t="inlineStr">
        <is>
          <t>瓷都枫溪工作站</t>
        </is>
      </c>
      <c r="L117" t="inlineStr">
        <is>
          <t>市区</t>
        </is>
      </c>
      <c r="M117" t="inlineStr">
        <is>
          <t>20260723151947X187669697</t>
        </is>
      </c>
      <c r="N117" t="inlineStr">
        <is>
          <t>CMCC-CZ-TSCLX-20260723-028204</t>
        </is>
      </c>
      <c r="O117" t="inlineStr">
        <is>
          <t>潮州</t>
        </is>
      </c>
      <c r="P117" t="inlineStr">
        <is>
          <t>潮安区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>
      <c r="A118" t="inlineStr">
        <is>
          <t>未参评好</t>
        </is>
      </c>
      <c r="B118" t="inlineStr">
        <is>
          <t>是</t>
        </is>
      </c>
      <c r="C118" s="53" t="n">
        <v>46227.10497685185</v>
      </c>
      <c r="D118" t="inlineStr">
        <is>
          <t>否</t>
        </is>
      </c>
      <c r="E118" s="53" t="n">
        <v>46226.77164351852</v>
      </c>
      <c r="F118" s="54">
        <f>(NOW()-E118)*24</f>
        <v/>
      </c>
      <c r="G118" t="inlineStr">
        <is>
          <t>13539350048</t>
        </is>
      </c>
      <c r="H118" t="inlineStr">
        <is>
          <t>2026-07-23 16:31:10</t>
        </is>
      </c>
      <c r="I118" t="inlineStr">
        <is>
          <t>潮州市饶平县钱东镇河南网格黄冈大道李厝村</t>
        </is>
      </c>
      <c r="J118" t="inlineStr">
        <is>
          <t>余俊生</t>
        </is>
      </c>
      <c r="K118" t="inlineStr">
        <is>
          <t>饶平城区工作站</t>
        </is>
      </c>
      <c r="L118" t="inlineStr">
        <is>
          <t>饶平</t>
        </is>
      </c>
      <c r="M118" t="inlineStr">
        <is>
          <t>20260723154008X408447358</t>
        </is>
      </c>
      <c r="N118" t="inlineStr">
        <is>
          <t>CMCC-CZ-TSCLX-20260723-022979</t>
        </is>
      </c>
      <c r="O118" t="inlineStr">
        <is>
          <t>潮州</t>
        </is>
      </c>
      <c r="P118" t="inlineStr">
        <is>
          <t>饶平县</t>
        </is>
      </c>
      <c r="Q118">
        <f>IF(AND(A118&lt;&gt;"已参评好",F118&gt;=5),"超5小时未参评",IF(F118&gt;=7,"超7小时未参评",IF(F118&gt;=8,"超时未参评","")))</f>
        <v/>
      </c>
      <c r="R118" t="inlineStr">
        <is>
          <t>未收到信息</t>
        </is>
      </c>
    </row>
    <row r="119" ht="51" customHeight="1" s="1">
      <c r="B119" t="inlineStr">
        <is>
          <t>是</t>
        </is>
      </c>
      <c r="C119" s="53" t="n">
        <v>46227.12163194444</v>
      </c>
      <c r="D119" t="inlineStr">
        <is>
          <t>否</t>
        </is>
      </c>
      <c r="E119" s="53" t="n">
        <v>46226.78829861111</v>
      </c>
      <c r="F119" s="54">
        <f>(NOW()-E119)*24</f>
        <v/>
      </c>
      <c r="G119" t="inlineStr">
        <is>
          <t>13433774243</t>
        </is>
      </c>
      <c r="H119" t="inlineStr">
        <is>
          <t>2026-07-23 16:55:09</t>
        </is>
      </c>
      <c r="I119" t="inlineStr">
        <is>
          <t>潮州市潮安区登塘镇登塘网格枫榴路林一村</t>
        </is>
      </c>
      <c r="J119" t="inlineStr">
        <is>
          <t>0</t>
        </is>
      </c>
      <c r="M119" t="inlineStr">
        <is>
          <t>20260723155053X536046620</t>
        </is>
      </c>
      <c r="N119" t="inlineStr">
        <is>
          <t>CMCC-CZ-TSCLX-20260723-027862</t>
        </is>
      </c>
      <c r="O119" t="inlineStr">
        <is>
          <t>潮州</t>
        </is>
      </c>
      <c r="P119" t="inlineStr">
        <is>
          <t>潮安区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A120" t="inlineStr">
        <is>
          <t>未参评好</t>
        </is>
      </c>
      <c r="B120" t="inlineStr">
        <is>
          <t>是</t>
        </is>
      </c>
      <c r="C120" s="53" t="n">
        <v>46227.15488425926</v>
      </c>
      <c r="D120" t="inlineStr">
        <is>
          <t>否</t>
        </is>
      </c>
      <c r="E120" s="53" t="n">
        <v>46226.82155092592</v>
      </c>
      <c r="F120" s="54">
        <f>(NOW()-E120)*24</f>
        <v/>
      </c>
      <c r="G120" t="inlineStr">
        <is>
          <t>13715759528</t>
        </is>
      </c>
      <c r="H120" t="inlineStr">
        <is>
          <t>2026-07-23 17:43:02</t>
        </is>
      </c>
      <c r="I120" t="inlineStr">
        <is>
          <t>潮州市饶平县黄冈镇河北网格新港西路新港家园片区【可装2000M】</t>
        </is>
      </c>
      <c r="J120" t="inlineStr">
        <is>
          <t>江振煜</t>
        </is>
      </c>
      <c r="K120" t="inlineStr">
        <is>
          <t>饶平城区工作站</t>
        </is>
      </c>
      <c r="L120" t="inlineStr">
        <is>
          <t>饶平</t>
        </is>
      </c>
      <c r="M120" t="inlineStr">
        <is>
          <t>20260716002635X795337875</t>
        </is>
      </c>
      <c r="N120" t="inlineStr">
        <is>
          <t>CMCC-CZ-TSCLX-20260716-004007</t>
        </is>
      </c>
      <c r="O120" t="inlineStr">
        <is>
          <t>潮州</t>
        </is>
      </c>
      <c r="P120" t="inlineStr">
        <is>
          <t>饶平县</t>
        </is>
      </c>
      <c r="Q120">
        <f>IF(AND(A120&lt;&gt;"已参评好",F120&gt;=5),"超5小时未参评",IF(F120&gt;=7,"超7小时未参评",IF(F120&gt;=8,"超时未参评","")))</f>
        <v/>
      </c>
      <c r="R120" t="inlineStr">
        <is>
          <t>装维无反馈</t>
        </is>
      </c>
    </row>
    <row r="121" ht="51" customHeight="1" s="1">
      <c r="B121" t="inlineStr">
        <is>
          <t>是</t>
        </is>
      </c>
      <c r="C121" s="53" t="n">
        <v>46227.17438657407</v>
      </c>
      <c r="D121" t="inlineStr">
        <is>
          <t>否</t>
        </is>
      </c>
      <c r="E121" s="53" t="n">
        <v>46226.84105324074</v>
      </c>
      <c r="F121" s="54">
        <f>(NOW()-E121)*24</f>
        <v/>
      </c>
      <c r="G121" t="inlineStr">
        <is>
          <t>13631003220</t>
        </is>
      </c>
      <c r="H121" t="inlineStr">
        <is>
          <t>2026-07-23 18:11:07</t>
        </is>
      </c>
      <c r="I121" t="inlineStr">
        <is>
          <t>潮州市饶平县钱东镇一网格324国道峙头村</t>
        </is>
      </c>
      <c r="J121" t="inlineStr">
        <is>
          <t>林锦彬</t>
        </is>
      </c>
      <c r="K121" t="inlineStr">
        <is>
          <t>饶平西片工作站</t>
        </is>
      </c>
      <c r="L121" t="inlineStr">
        <is>
          <t>饶平</t>
        </is>
      </c>
      <c r="M121" t="inlineStr">
        <is>
          <t>20260723152852X732392986</t>
        </is>
      </c>
      <c r="N121" t="inlineStr">
        <is>
          <t>CMCC-CZ-TSCLX-20260722-025053</t>
        </is>
      </c>
      <c r="O121" t="inlineStr">
        <is>
          <t>潮州</t>
        </is>
      </c>
      <c r="P121" t="inlineStr">
        <is>
          <t>饶平县</t>
        </is>
      </c>
      <c r="Q121">
        <f>IF(AND(A121&lt;&gt;"已参评好",F121&gt;=5),"超5小时未参评",IF(F121&gt;=7,"超7小时未参评",IF(F121&gt;=8,"超时未参评","")))</f>
        <v/>
      </c>
      <c r="R121" t="inlineStr"/>
    </row>
    <row r="122" ht="51" customHeight="1" s="1">
      <c r="B122" t="inlineStr">
        <is>
          <t>是</t>
        </is>
      </c>
      <c r="C122" s="53" t="n">
        <v>46227.13415509259</v>
      </c>
      <c r="D122" t="inlineStr">
        <is>
          <t>否</t>
        </is>
      </c>
      <c r="E122" s="53" t="n">
        <v>46226.80082175926</v>
      </c>
      <c r="F122" s="54">
        <f>(NOW()-E122)*24</f>
        <v/>
      </c>
      <c r="G122" t="inlineStr">
        <is>
          <t>13631008082</t>
        </is>
      </c>
      <c r="H122" t="inlineStr">
        <is>
          <t>2026-07-23 17:13:11</t>
        </is>
      </c>
      <c r="I122" t="inlineStr">
        <is>
          <t>潮州市潮安区浮洋镇浮洋北网格草安路草安村</t>
        </is>
      </c>
      <c r="J122" t="inlineStr">
        <is>
          <t>林卓钿</t>
        </is>
      </c>
      <c r="K122" t="inlineStr">
        <is>
          <t>浮洋网格</t>
        </is>
      </c>
      <c r="L122" t="inlineStr">
        <is>
          <t>潮安</t>
        </is>
      </c>
      <c r="M122" t="inlineStr">
        <is>
          <t>20260722212114X474061392</t>
        </is>
      </c>
      <c r="N122" t="inlineStr">
        <is>
          <t>CMCC-CZ-TSCLX-20260722-039122</t>
        </is>
      </c>
      <c r="O122" t="inlineStr">
        <is>
          <t>潮州</t>
        </is>
      </c>
      <c r="P122" t="inlineStr">
        <is>
          <t>潮安区</t>
        </is>
      </c>
      <c r="Q122">
        <f>IF(AND(A122&lt;&gt;"已参评好",F122&gt;=5),"超5小时未参评",IF(F122&gt;=7,"超7小时未参评",IF(F122&gt;=8,"超时未参评","")))</f>
        <v/>
      </c>
      <c r="R122" t="inlineStr"/>
    </row>
    <row r="123" ht="51" customHeight="1" s="1">
      <c r="B123" t="inlineStr">
        <is>
          <t>是</t>
        </is>
      </c>
      <c r="C123" s="53" t="n">
        <v>46227.19112268519</v>
      </c>
      <c r="D123" t="inlineStr">
        <is>
          <t>否</t>
        </is>
      </c>
      <c r="E123" s="53" t="n">
        <v>46226.85778935185</v>
      </c>
      <c r="F123" s="54">
        <f>(NOW()-E123)*24</f>
        <v/>
      </c>
      <c r="G123" t="inlineStr">
        <is>
          <t>13690063156</t>
        </is>
      </c>
      <c r="H123" t="inlineStr">
        <is>
          <t>2026-07-23 18:35:13</t>
        </is>
      </c>
      <c r="I123" t="inlineStr">
        <is>
          <t>潮州市饶平县新丰镇网格334省道新光村</t>
        </is>
      </c>
      <c r="J123" t="inlineStr">
        <is>
          <t>詹蔚均</t>
        </is>
      </c>
      <c r="K123" t="inlineStr">
        <is>
          <t>饶平北片工作站</t>
        </is>
      </c>
      <c r="L123" t="inlineStr">
        <is>
          <t>饶平</t>
        </is>
      </c>
      <c r="M123" t="inlineStr">
        <is>
          <t>20260723003327X761074700</t>
        </is>
      </c>
      <c r="N123" t="inlineStr">
        <is>
          <t>CMCC-CZ-TSCLX-20260723-005402</t>
        </is>
      </c>
      <c r="O123" t="inlineStr">
        <is>
          <t>潮州</t>
        </is>
      </c>
      <c r="P123" t="inlineStr">
        <is>
          <t>饶平县</t>
        </is>
      </c>
      <c r="Q123">
        <f>IF(AND(A123&lt;&gt;"已参评好",F123&gt;=5),"超5小时未参评",IF(F123&gt;=7,"超7小时未参评",IF(F123&gt;=8,"超时未参评","")))</f>
        <v/>
      </c>
      <c r="R123" t="inlineStr"/>
    </row>
    <row r="124" ht="51" customHeight="1" s="1">
      <c r="B124" t="inlineStr">
        <is>
          <t>是</t>
        </is>
      </c>
      <c r="C124" s="53" t="n">
        <v>46227.15413194444</v>
      </c>
      <c r="D124" t="inlineStr">
        <is>
          <t>否</t>
        </is>
      </c>
      <c r="E124" s="53" t="n">
        <v>46226.82079861111</v>
      </c>
      <c r="F124" s="54">
        <f>(NOW()-E124)*24</f>
        <v/>
      </c>
      <c r="G124" t="inlineStr">
        <is>
          <t>13829035418</t>
        </is>
      </c>
      <c r="H124" t="inlineStr">
        <is>
          <t>2026-07-23 17:41:57</t>
        </is>
      </c>
      <c r="I124" t="inlineStr">
        <is>
          <t>潮州市潮安区浮洋镇浮洋北网格潮汕公路乌洋村</t>
        </is>
      </c>
      <c r="J124" t="inlineStr">
        <is>
          <t>林卓钿</t>
        </is>
      </c>
      <c r="K124" t="inlineStr">
        <is>
          <t>浮洋网格</t>
        </is>
      </c>
      <c r="L124" t="inlineStr">
        <is>
          <t>潮安</t>
        </is>
      </c>
      <c r="M124" t="inlineStr">
        <is>
          <t>20260723085513X113049813</t>
        </is>
      </c>
      <c r="N124" t="inlineStr">
        <is>
          <t>CMCC-CZ-TSCLX-20260723-003843</t>
        </is>
      </c>
      <c r="O124" t="inlineStr">
        <is>
          <t>潮州</t>
        </is>
      </c>
      <c r="P124" t="inlineStr">
        <is>
          <t>潮安区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B125" t="inlineStr">
        <is>
          <t>是</t>
        </is>
      </c>
      <c r="C125" s="53" t="n">
        <v>46227.12320601852</v>
      </c>
      <c r="D125" t="inlineStr">
        <is>
          <t>否</t>
        </is>
      </c>
      <c r="E125" s="53" t="n">
        <v>46226.78987268519</v>
      </c>
      <c r="F125" s="54">
        <f>(NOW()-E125)*24</f>
        <v/>
      </c>
      <c r="G125" t="inlineStr">
        <is>
          <t>13829091627</t>
        </is>
      </c>
      <c r="H125" t="inlineStr">
        <is>
          <t>2026-07-23 16:57:25</t>
        </is>
      </c>
      <c r="I125" t="inlineStr">
        <is>
          <t>潮州市湘桥区城西街道吉利网格吉利街吉利村</t>
        </is>
      </c>
      <c r="J125" t="inlineStr">
        <is>
          <t>阮少寅</t>
        </is>
      </c>
      <c r="K125" t="inlineStr">
        <is>
          <t>市区城南工作站</t>
        </is>
      </c>
      <c r="L125" t="inlineStr">
        <is>
          <t>市区</t>
        </is>
      </c>
      <c r="M125" t="inlineStr">
        <is>
          <t>20260723134933X773296260</t>
        </is>
      </c>
      <c r="N125" t="inlineStr">
        <is>
          <t>CMCC-CZ-TSCLX-20260723-000316</t>
        </is>
      </c>
      <c r="O125" t="inlineStr">
        <is>
          <t>潮州</t>
        </is>
      </c>
      <c r="P125" t="inlineStr">
        <is>
          <t>湘桥区</t>
        </is>
      </c>
      <c r="Q125">
        <f>IF(AND(A125&lt;&gt;"已参评好",F125&gt;=5),"超5小时未参评",IF(F125&gt;=7,"超7小时未参评",IF(F125&gt;=8,"超时未参评","")))</f>
        <v/>
      </c>
      <c r="R125" t="inlineStr"/>
    </row>
    <row r="126" ht="51" customHeight="1" s="1">
      <c r="A126" t="inlineStr">
        <is>
          <t>未参评好</t>
        </is>
      </c>
      <c r="B126" t="inlineStr">
        <is>
          <t>是</t>
        </is>
      </c>
      <c r="C126" s="53" t="n">
        <v>46227.13828703704</v>
      </c>
      <c r="D126" t="inlineStr">
        <is>
          <t>否</t>
        </is>
      </c>
      <c r="E126" s="53" t="n">
        <v>46226.8049537037</v>
      </c>
      <c r="F126" s="54">
        <f>(NOW()-E126)*24</f>
        <v/>
      </c>
      <c r="G126" t="inlineStr">
        <is>
          <t>13715836087</t>
        </is>
      </c>
      <c r="H126" t="inlineStr">
        <is>
          <t>2026-07-23 17:19:08</t>
        </is>
      </c>
      <c r="I126" t="inlineStr">
        <is>
          <t>潮州市潮安区金石镇金石南网格鹳焦路仙都二村</t>
        </is>
      </c>
      <c r="J126" t="inlineStr">
        <is>
          <t>陈林</t>
        </is>
      </c>
      <c r="K126" t="inlineStr">
        <is>
          <t>高铁三镇工作站</t>
        </is>
      </c>
      <c r="L126" t="inlineStr">
        <is>
          <t>潮安</t>
        </is>
      </c>
      <c r="M126" t="inlineStr">
        <is>
          <t>20260723122729X849543122</t>
        </is>
      </c>
      <c r="N126" t="inlineStr">
        <is>
          <t>CMCC-CZ-TSCLX-20260723-004538</t>
        </is>
      </c>
      <c r="O126" t="inlineStr">
        <is>
          <t>潮州</t>
        </is>
      </c>
      <c r="P126" t="inlineStr">
        <is>
          <t>潮安区</t>
        </is>
      </c>
      <c r="Q126">
        <f>IF(AND(A126&lt;&gt;"已参评好",F126&gt;=5),"超5小时未参评",IF(F126&gt;=7,"超7小时未参评",IF(F126&gt;=8,"超时未参评","")))</f>
        <v/>
      </c>
      <c r="R126" t="inlineStr">
        <is>
          <t>用户还没收到短信</t>
        </is>
      </c>
    </row>
    <row r="127" ht="51" customHeight="1" s="1">
      <c r="B127" t="inlineStr">
        <is>
          <t>是</t>
        </is>
      </c>
      <c r="C127" s="53" t="n">
        <v>46227.12320601852</v>
      </c>
      <c r="D127" t="inlineStr">
        <is>
          <t>否</t>
        </is>
      </c>
      <c r="E127" s="53" t="n">
        <v>46226.78987268519</v>
      </c>
      <c r="F127" s="54">
        <f>(NOW()-E127)*24</f>
        <v/>
      </c>
      <c r="G127" t="inlineStr">
        <is>
          <t>15916494227</t>
        </is>
      </c>
      <c r="H127" t="inlineStr">
        <is>
          <t>2026-07-23 16:57:25</t>
        </is>
      </c>
      <c r="I127" t="inlineStr">
        <is>
          <t>潮州市潮安区枫溪镇如意网格新风路中梁首府【可装2000M】</t>
        </is>
      </c>
      <c r="J127" t="inlineStr">
        <is>
          <t>洪溢</t>
        </is>
      </c>
      <c r="K127" t="inlineStr">
        <is>
          <t>瓷都枫溪工作站</t>
        </is>
      </c>
      <c r="L127" t="inlineStr">
        <is>
          <t>市区</t>
        </is>
      </c>
      <c r="M127" t="inlineStr">
        <is>
          <t>20260723102513X513464701</t>
        </is>
      </c>
      <c r="N127" t="inlineStr">
        <is>
          <t>CMCC-CZ-TSCLX-20260723-004351</t>
        </is>
      </c>
      <c r="O127" t="inlineStr">
        <is>
          <t>潮州</t>
        </is>
      </c>
      <c r="P127" t="inlineStr">
        <is>
          <t>潮安区</t>
        </is>
      </c>
      <c r="Q127">
        <f>IF(AND(A127&lt;&gt;"已参评好",F127&gt;=5),"超5小时未参评",IF(F127&gt;=7,"超7小时未参评",IF(F127&gt;=8,"超时未参评","")))</f>
        <v/>
      </c>
      <c r="R127" t="inlineStr"/>
    </row>
    <row r="128" ht="51" customHeight="1" s="1">
      <c r="B128" t="inlineStr">
        <is>
          <t>是</t>
        </is>
      </c>
      <c r="C128" s="53" t="n">
        <v>46227.13965277778</v>
      </c>
      <c r="D128" t="inlineStr">
        <is>
          <t>否</t>
        </is>
      </c>
      <c r="E128" s="53" t="n">
        <v>46226.80631944445</v>
      </c>
      <c r="F128" s="54">
        <f>(NOW()-E128)*24</f>
        <v/>
      </c>
      <c r="G128" t="inlineStr">
        <is>
          <t>15976320456</t>
        </is>
      </c>
      <c r="H128" t="inlineStr">
        <is>
          <t>2026-07-23 17:21:06</t>
        </is>
      </c>
      <c r="I128" t="inlineStr">
        <is>
          <t>潮州市潮安区浮洋镇浮洋南网格潮汕公路夏里美村</t>
        </is>
      </c>
      <c r="J128" t="inlineStr">
        <is>
          <t>卢楚佳</t>
        </is>
      </c>
      <c r="K128" t="inlineStr">
        <is>
          <t>浮洋网格</t>
        </is>
      </c>
      <c r="L128" t="inlineStr">
        <is>
          <t>潮安</t>
        </is>
      </c>
      <c r="M128" t="inlineStr">
        <is>
          <t>20260723114003X389611400</t>
        </is>
      </c>
      <c r="N128" t="inlineStr">
        <is>
          <t>CMCC-CZ-TSCLX-20260723-010079</t>
        </is>
      </c>
      <c r="O128" t="inlineStr">
        <is>
          <t>潮州</t>
        </is>
      </c>
      <c r="P128" t="inlineStr">
        <is>
          <t>潮安区</t>
        </is>
      </c>
      <c r="Q128">
        <f>IF(AND(A128&lt;&gt;"已参评好",F128&gt;=5),"超5小时未参评",IF(F128&gt;=7,"超7小时未参评",IF(F128&gt;=8,"超时未参评","")))</f>
        <v/>
      </c>
      <c r="R128" t="inlineStr"/>
    </row>
    <row r="129" ht="51" customHeight="1" s="1">
      <c r="B129" t="inlineStr">
        <is>
          <t>是</t>
        </is>
      </c>
      <c r="C129" s="53" t="n">
        <v>46227.16079861111</v>
      </c>
      <c r="D129" t="inlineStr">
        <is>
          <t>否</t>
        </is>
      </c>
      <c r="E129" s="53" t="n">
        <v>46226.82746527778</v>
      </c>
      <c r="F129" s="54">
        <f>(NOW()-E129)*24</f>
        <v/>
      </c>
      <c r="G129" t="inlineStr">
        <is>
          <t>15014579441</t>
        </is>
      </c>
      <c r="H129" t="inlineStr">
        <is>
          <t>2026-07-23 17:51:33</t>
        </is>
      </c>
      <c r="I129" t="inlineStr">
        <is>
          <t>潮州市潮安区枫溪镇长美网格枫留路长美村</t>
        </is>
      </c>
      <c r="J129" t="inlineStr">
        <is>
          <t>陈泽民</t>
        </is>
      </c>
      <c r="K129" t="inlineStr">
        <is>
          <t>瓷都枫溪工作站</t>
        </is>
      </c>
      <c r="L129" t="inlineStr">
        <is>
          <t>市区</t>
        </is>
      </c>
      <c r="M129" t="inlineStr">
        <is>
          <t>20260723103430X708478510</t>
        </is>
      </c>
      <c r="N129" t="inlineStr">
        <is>
          <t>CMCC-CZ-TSCLX-20260723-012847</t>
        </is>
      </c>
      <c r="O129" t="inlineStr">
        <is>
          <t>潮州</t>
        </is>
      </c>
      <c r="P129" t="inlineStr">
        <is>
          <t>潮安区</t>
        </is>
      </c>
      <c r="Q129">
        <f>IF(AND(A129&lt;&gt;"已参评好",F129&gt;=5),"超5小时未参评",IF(F129&gt;=7,"超7小时未参评",IF(F129&gt;=8,"超时未参评","")))</f>
        <v/>
      </c>
      <c r="R129" t="inlineStr"/>
    </row>
    <row r="130" ht="51" customHeight="1" s="1">
      <c r="A130" t="inlineStr">
        <is>
          <t>未参评好</t>
        </is>
      </c>
      <c r="B130" t="inlineStr">
        <is>
          <t>是</t>
        </is>
      </c>
      <c r="C130" s="53" t="n">
        <v>46227.15920138889</v>
      </c>
      <c r="D130" t="inlineStr">
        <is>
          <t>否</t>
        </is>
      </c>
      <c r="E130" s="53" t="n">
        <v>46226.82586805556</v>
      </c>
      <c r="F130" s="54">
        <f>(NOW()-E130)*24</f>
        <v/>
      </c>
      <c r="G130" t="inlineStr">
        <is>
          <t>13670744467</t>
        </is>
      </c>
      <c r="H130" t="inlineStr">
        <is>
          <t>2026-07-23 17:49:15</t>
        </is>
      </c>
      <c r="I130" t="inlineStr">
        <is>
          <t>潮州市饶平县黄冈镇中心网格广场东路新厝村</t>
        </is>
      </c>
      <c r="J130" t="inlineStr">
        <is>
          <t>陈旭钦</t>
        </is>
      </c>
      <c r="K130" t="inlineStr">
        <is>
          <t>饶平城区工作站</t>
        </is>
      </c>
      <c r="L130" t="inlineStr">
        <is>
          <t>饶平</t>
        </is>
      </c>
      <c r="M130" t="inlineStr">
        <is>
          <t>20260723122514X714113839</t>
        </is>
      </c>
      <c r="N130" t="inlineStr">
        <is>
          <t>CMCC-CZ-TSCLX-20260723-011689</t>
        </is>
      </c>
      <c r="O130" t="inlineStr">
        <is>
          <t>潮州</t>
        </is>
      </c>
      <c r="P130" t="inlineStr">
        <is>
          <t>饶平县</t>
        </is>
      </c>
      <c r="Q130">
        <f>IF(AND(A130&lt;&gt;"已参评好",F130&gt;=5),"超5小时未参评",IF(F130&gt;=7,"超7小时未参评",IF(F130&gt;=8,"超时未参评","")))</f>
        <v/>
      </c>
      <c r="R130" t="inlineStr">
        <is>
          <t>装维无反馈</t>
        </is>
      </c>
    </row>
    <row r="131" ht="51" customHeight="1" s="1">
      <c r="B131" t="inlineStr">
        <is>
          <t>是</t>
        </is>
      </c>
      <c r="C131" s="53" t="n">
        <v>46227.14237268519</v>
      </c>
      <c r="D131" t="inlineStr">
        <is>
          <t>否</t>
        </is>
      </c>
      <c r="E131" s="53" t="n">
        <v>46226.80903935185</v>
      </c>
      <c r="F131" s="54">
        <f>(NOW()-E131)*24</f>
        <v/>
      </c>
      <c r="G131" t="inlineStr">
        <is>
          <t>15814911168</t>
        </is>
      </c>
      <c r="H131" t="inlineStr">
        <is>
          <t>2026-07-23 17:25:01</t>
        </is>
      </c>
      <c r="I131" t="inlineStr">
        <is>
          <t>潮州市湘桥区凤新街道陈桥网格永安路陈桥亿丰超市光交网格</t>
        </is>
      </c>
      <c r="J131" t="inlineStr">
        <is>
          <t>王伟雄</t>
        </is>
      </c>
      <c r="K131" t="inlineStr">
        <is>
          <t>市区城北工作站</t>
        </is>
      </c>
      <c r="L131" t="inlineStr">
        <is>
          <t>市区</t>
        </is>
      </c>
      <c r="M131" t="inlineStr">
        <is>
          <t>20260723123712X432078790</t>
        </is>
      </c>
      <c r="N131" t="inlineStr">
        <is>
          <t>CMCC-CZ-TSCLX-20260723-019450</t>
        </is>
      </c>
      <c r="O131" t="inlineStr">
        <is>
          <t>潮州</t>
        </is>
      </c>
      <c r="P131" t="inlineStr">
        <is>
          <t>湘桥区</t>
        </is>
      </c>
      <c r="Q131">
        <f>IF(AND(A131&lt;&gt;"已参评好",F131&gt;=5),"超5小时未参评",IF(F131&gt;=7,"超7小时未参评",IF(F131&gt;=8,"超时未参评","")))</f>
        <v/>
      </c>
      <c r="R131" t="inlineStr"/>
    </row>
    <row r="132" ht="51" customHeight="1" s="1">
      <c r="A132" t="inlineStr">
        <is>
          <t>未参评好</t>
        </is>
      </c>
      <c r="B132" t="inlineStr">
        <is>
          <t>是</t>
        </is>
      </c>
      <c r="C132" s="53" t="n">
        <v>46227.15804398148</v>
      </c>
      <c r="D132" t="inlineStr">
        <is>
          <t>否</t>
        </is>
      </c>
      <c r="E132" s="53" t="n">
        <v>46226.82471064815</v>
      </c>
      <c r="F132" s="54">
        <f>(NOW()-E132)*24</f>
        <v/>
      </c>
      <c r="G132" t="inlineStr">
        <is>
          <t>36530004878</t>
        </is>
      </c>
      <c r="H132" t="inlineStr">
        <is>
          <t>2026-07-23 17:47:35</t>
        </is>
      </c>
      <c r="I132" t="inlineStr">
        <is>
          <t>潮州市饶平县黄冈镇中心网格广场东路新厝村</t>
        </is>
      </c>
      <c r="J132" t="inlineStr">
        <is>
          <t>陈旭钦</t>
        </is>
      </c>
      <c r="K132" t="inlineStr">
        <is>
          <t>饶平城区工作站</t>
        </is>
      </c>
      <c r="L132" t="inlineStr">
        <is>
          <t>饶平</t>
        </is>
      </c>
      <c r="M132" t="inlineStr">
        <is>
          <t>20260723125313X393105738</t>
        </is>
      </c>
      <c r="N132" t="inlineStr">
        <is>
          <t>CMCC-CZ-TSCLX-20260723-020449</t>
        </is>
      </c>
      <c r="O132" t="inlineStr">
        <is>
          <t>潮州</t>
        </is>
      </c>
      <c r="P132" t="inlineStr">
        <is>
          <t>饶平县</t>
        </is>
      </c>
      <c r="Q132">
        <f>IF(AND(A132&lt;&gt;"已参评好",F132&gt;=5),"超5小时未参评",IF(F132&gt;=7,"超7小时未参评",IF(F132&gt;=8,"超时未参评","")))</f>
        <v/>
      </c>
      <c r="R132" t="inlineStr">
        <is>
          <t>装维无反馈</t>
        </is>
      </c>
    </row>
    <row r="133" ht="51" customHeight="1" s="1">
      <c r="B133" t="inlineStr">
        <is>
          <t>是</t>
        </is>
      </c>
      <c r="C133" s="53" t="n">
        <v>46227.21194444445</v>
      </c>
      <c r="D133" t="inlineStr">
        <is>
          <t>否</t>
        </is>
      </c>
      <c r="E133" s="53" t="n">
        <v>46226.87861111111</v>
      </c>
      <c r="F133" s="54">
        <f>(NOW()-E133)*24</f>
        <v/>
      </c>
      <c r="G133" t="inlineStr">
        <is>
          <t>15976367023</t>
        </is>
      </c>
      <c r="H133" t="inlineStr">
        <is>
          <t>2026-07-23 19:05:12</t>
        </is>
      </c>
      <c r="I133" t="inlineStr">
        <is>
          <t>潮州市潮安区枫溪镇长美网格社道路枫二村</t>
        </is>
      </c>
      <c r="J133" t="inlineStr">
        <is>
          <t>庄卓煌</t>
        </is>
      </c>
      <c r="K133" t="inlineStr">
        <is>
          <t>瓷都枫溪工作站</t>
        </is>
      </c>
      <c r="L133" t="inlineStr">
        <is>
          <t>市区</t>
        </is>
      </c>
      <c r="M133" t="inlineStr">
        <is>
          <t>20260723135325X584832700</t>
        </is>
      </c>
      <c r="N133" t="inlineStr">
        <is>
          <t>CMCC-CZ-TSCLX-20260723-012728</t>
        </is>
      </c>
      <c r="O133" t="inlineStr">
        <is>
          <t>潮州</t>
        </is>
      </c>
      <c r="P133" t="inlineStr">
        <is>
          <t>潮安区</t>
        </is>
      </c>
      <c r="Q133">
        <f>IF(AND(A133&lt;&gt;"已参评好",F133&gt;=5),"超5小时未参评",IF(F133&gt;=7,"超7小时未参评",IF(F133&gt;=8,"超时未参评","")))</f>
        <v/>
      </c>
      <c r="R133" t="inlineStr"/>
    </row>
    <row r="134" ht="51" customHeight="1" s="1">
      <c r="B134" t="inlineStr">
        <is>
          <t>是</t>
        </is>
      </c>
      <c r="C134" s="53" t="n">
        <v>46227.20631944444</v>
      </c>
      <c r="D134" t="inlineStr">
        <is>
          <t>否</t>
        </is>
      </c>
      <c r="E134" s="53" t="n">
        <v>46226.87298611111</v>
      </c>
      <c r="F134" s="54">
        <f>(NOW()-E134)*24</f>
        <v/>
      </c>
      <c r="G134" t="inlineStr">
        <is>
          <t>15768839884</t>
        </is>
      </c>
      <c r="H134" t="inlineStr">
        <is>
          <t>2026-07-23 18:57:06</t>
        </is>
      </c>
      <c r="I134" t="inlineStr">
        <is>
          <t>潮州市潮安区枫溪镇如意网格潮汕路白塔村</t>
        </is>
      </c>
      <c r="J134" t="inlineStr">
        <is>
          <t>陈丹华</t>
        </is>
      </c>
      <c r="K134" t="inlineStr">
        <is>
          <t>瓷都枫溪工作站</t>
        </is>
      </c>
      <c r="L134" t="inlineStr">
        <is>
          <t>市区</t>
        </is>
      </c>
      <c r="M134" t="inlineStr">
        <is>
          <t>20260723135717X237799841</t>
        </is>
      </c>
      <c r="N134" t="inlineStr">
        <is>
          <t>CMCC-CZ-TSCLX-20260723-011742</t>
        </is>
      </c>
      <c r="O134" t="inlineStr">
        <is>
          <t>潮州</t>
        </is>
      </c>
      <c r="P134" t="inlineStr">
        <is>
          <t>潮安区</t>
        </is>
      </c>
      <c r="Q134">
        <f>IF(AND(A134&lt;&gt;"已参评好",F134&gt;=5),"超5小时未参评",IF(F134&gt;=7,"超7小时未参评",IF(F134&gt;=8,"超时未参评","")))</f>
        <v/>
      </c>
      <c r="R134" t="inlineStr"/>
    </row>
    <row r="135" ht="51" customHeight="1" s="1">
      <c r="B135" t="inlineStr">
        <is>
          <t>是</t>
        </is>
      </c>
      <c r="C135" s="53" t="n">
        <v>46227.1703125</v>
      </c>
      <c r="D135" t="inlineStr">
        <is>
          <t>否</t>
        </is>
      </c>
      <c r="E135" s="53" t="n">
        <v>46226.83697916667</v>
      </c>
      <c r="F135" s="54">
        <f>(NOW()-E135)*24</f>
        <v/>
      </c>
      <c r="G135" t="inlineStr">
        <is>
          <t>15816151684</t>
        </is>
      </c>
      <c r="H135" t="inlineStr">
        <is>
          <t>2026-07-23 18:05:15</t>
        </is>
      </c>
      <c r="I135" t="inlineStr">
        <is>
          <t>潮州市潮安区彩塘镇金砂网格彩金路金东村</t>
        </is>
      </c>
      <c r="J135" t="inlineStr">
        <is>
          <t>刘汉城</t>
        </is>
      </c>
      <c r="K135" t="inlineStr">
        <is>
          <t>彩塘东凤工作站</t>
        </is>
      </c>
      <c r="L135" t="inlineStr">
        <is>
          <t>潮安</t>
        </is>
      </c>
      <c r="M135" t="inlineStr">
        <is>
          <t>20260722203817X897302930</t>
        </is>
      </c>
      <c r="N135" t="inlineStr">
        <is>
          <t>CMCC-CZ-TSCLX-20260723-011159</t>
        </is>
      </c>
      <c r="O135" t="inlineStr">
        <is>
          <t>潮州</t>
        </is>
      </c>
      <c r="P135" t="inlineStr">
        <is>
          <t>潮安区</t>
        </is>
      </c>
      <c r="Q135">
        <f>IF(AND(A135&lt;&gt;"已参评好",F135&gt;=5),"超5小时未参评",IF(F135&gt;=7,"超7小时未参评",IF(F135&gt;=8,"超时未参评","")))</f>
        <v/>
      </c>
      <c r="R135" t="inlineStr"/>
    </row>
    <row r="136" ht="51" customHeight="1" s="1">
      <c r="A136" t="inlineStr">
        <is>
          <t>未参评好</t>
        </is>
      </c>
      <c r="B136" t="inlineStr">
        <is>
          <t>是</t>
        </is>
      </c>
      <c r="C136" s="53" t="n">
        <v>46227.16462962963</v>
      </c>
      <c r="D136" t="inlineStr">
        <is>
          <t>否</t>
        </is>
      </c>
      <c r="E136" s="53" t="n">
        <v>46226.8312962963</v>
      </c>
      <c r="F136" s="54">
        <f>(NOW()-E136)*24</f>
        <v/>
      </c>
      <c r="G136" t="inlineStr">
        <is>
          <t>13502507124</t>
        </is>
      </c>
      <c r="H136" t="inlineStr">
        <is>
          <t>2026-07-23 17:57:04</t>
        </is>
      </c>
      <c r="I136" t="inlineStr">
        <is>
          <t>潮州市潮安区沙溪镇沙溪西网格镜鸿路沙一村【可装2000M】</t>
        </is>
      </c>
      <c r="J136" t="inlineStr">
        <is>
          <t>洪名鑫</t>
        </is>
      </c>
      <c r="K136" t="inlineStr">
        <is>
          <t>高铁三镇工作站</t>
        </is>
      </c>
      <c r="L136" t="inlineStr">
        <is>
          <t>潮安</t>
        </is>
      </c>
      <c r="M136" t="inlineStr">
        <is>
          <t>20260723142643X320814900</t>
        </is>
      </c>
      <c r="N136" t="inlineStr">
        <is>
          <t>CMCC-CZ-TSCLX-20260723-021728</t>
        </is>
      </c>
      <c r="O136" t="inlineStr">
        <is>
          <t>潮州</t>
        </is>
      </c>
      <c r="P136" t="inlineStr">
        <is>
          <t>潮安区</t>
        </is>
      </c>
      <c r="Q136">
        <f>IF(AND(A136&lt;&gt;"已参评好",F136&gt;=5),"超5小时未参评",IF(F136&gt;=7,"超7小时未参评",IF(F136&gt;=8,"超时未参评","")))</f>
        <v/>
      </c>
      <c r="R136" t="inlineStr">
        <is>
          <t>用户是老人，不会操作</t>
        </is>
      </c>
    </row>
    <row r="137" ht="51" customHeight="1" s="1">
      <c r="A137" t="inlineStr">
        <is>
          <t>已参评好</t>
        </is>
      </c>
      <c r="B137" t="inlineStr">
        <is>
          <t>是</t>
        </is>
      </c>
      <c r="C137" s="53" t="n">
        <v>46227.13140046296</v>
      </c>
      <c r="D137" t="inlineStr">
        <is>
          <t>否</t>
        </is>
      </c>
      <c r="E137" s="53" t="n">
        <v>46226.79806712963</v>
      </c>
      <c r="F137" s="54">
        <f>(NOW()-E137)*24</f>
        <v/>
      </c>
      <c r="G137" t="inlineStr">
        <is>
          <t>13827359158</t>
        </is>
      </c>
      <c r="H137" t="inlineStr">
        <is>
          <t>2026-07-23 17:09:13</t>
        </is>
      </c>
      <c r="I137" t="inlineStr">
        <is>
          <t>0</t>
        </is>
      </c>
      <c r="J137" t="inlineStr">
        <is>
          <t>邱思鸿</t>
        </is>
      </c>
      <c r="K137" t="inlineStr">
        <is>
          <t>饶平城区工作站</t>
        </is>
      </c>
      <c r="L137" t="inlineStr">
        <is>
          <t>饶平</t>
        </is>
      </c>
      <c r="M137" t="inlineStr">
        <is>
          <t>20260723143102X262460738</t>
        </is>
      </c>
      <c r="N137" t="inlineStr">
        <is>
          <t>CMCC-CZ-TSCLX-20260723-025408</t>
        </is>
      </c>
      <c r="O137" t="inlineStr">
        <is>
          <t>潮州</t>
        </is>
      </c>
      <c r="Q137">
        <f>IF(AND(A137&lt;&gt;"已参评好",F137&gt;=5),"超5小时未参评",IF(F137&gt;=7,"超7小时未参评",IF(F137&gt;=8,"超时未参评","")))</f>
        <v/>
      </c>
      <c r="R137" t="inlineStr">
        <is>
          <t>已参评</t>
        </is>
      </c>
    </row>
    <row r="138" ht="51" customHeight="1" s="1">
      <c r="B138" t="inlineStr">
        <is>
          <t>是</t>
        </is>
      </c>
      <c r="C138" s="53" t="n">
        <v>46227.12445601852</v>
      </c>
      <c r="D138" t="inlineStr">
        <is>
          <t>否</t>
        </is>
      </c>
      <c r="E138" s="53" t="n">
        <v>46226.79112268519</v>
      </c>
      <c r="F138" s="54">
        <f>(NOW()-E138)*24</f>
        <v/>
      </c>
      <c r="G138" t="inlineStr">
        <is>
          <t>15919528772</t>
        </is>
      </c>
      <c r="H138" t="inlineStr">
        <is>
          <t>2026-07-23 16:59:13</t>
        </is>
      </c>
      <c r="I138" t="inlineStr">
        <is>
          <t>潮州市潮安区彩塘镇金砂网格彩金路金砂四村</t>
        </is>
      </c>
      <c r="J138" t="inlineStr">
        <is>
          <t>陈镇雄</t>
        </is>
      </c>
      <c r="K138" t="inlineStr">
        <is>
          <t>彩塘东凤工作站</t>
        </is>
      </c>
      <c r="L138" t="inlineStr">
        <is>
          <t>潮安</t>
        </is>
      </c>
      <c r="M138" t="inlineStr">
        <is>
          <t>20260723144253X973596778</t>
        </is>
      </c>
      <c r="N138" t="inlineStr">
        <is>
          <t>CMCC-CZ-TSCLX-20260723-025810</t>
        </is>
      </c>
      <c r="O138" t="inlineStr">
        <is>
          <t>潮州</t>
        </is>
      </c>
      <c r="P138" t="inlineStr">
        <is>
          <t>潮安区</t>
        </is>
      </c>
      <c r="Q138">
        <f>IF(AND(A138&lt;&gt;"已参评好",F138&gt;=5),"超5小时未参评",IF(F138&gt;=7,"超7小时未参评",IF(F138&gt;=8,"超时未参评","")))</f>
        <v/>
      </c>
      <c r="R138" t="inlineStr"/>
    </row>
    <row r="139" ht="51" customHeight="1" s="1">
      <c r="B139" t="inlineStr">
        <is>
          <t>是</t>
        </is>
      </c>
      <c r="C139" s="53" t="n">
        <v>46227.20773148148</v>
      </c>
      <c r="D139" t="inlineStr">
        <is>
          <t>否</t>
        </is>
      </c>
      <c r="E139" s="53" t="n">
        <v>46226.87439814815</v>
      </c>
      <c r="F139" s="54">
        <f>(NOW()-E139)*24</f>
        <v/>
      </c>
      <c r="G139" t="inlineStr">
        <is>
          <t>13421056060</t>
        </is>
      </c>
      <c r="H139" t="inlineStr">
        <is>
          <t>2026-07-23 18:59:08</t>
        </is>
      </c>
      <c r="I139" t="inlineStr">
        <is>
          <t>潮州市潮安区浮洋镇浮洋北网格潮汕公路乌洋村</t>
        </is>
      </c>
      <c r="J139" t="inlineStr">
        <is>
          <t>林卓钿</t>
        </is>
      </c>
      <c r="K139" t="inlineStr">
        <is>
          <t>浮洋网格</t>
        </is>
      </c>
      <c r="L139" t="inlineStr">
        <is>
          <t>潮安</t>
        </is>
      </c>
      <c r="M139" t="inlineStr">
        <is>
          <t>20260723150021X214487790</t>
        </is>
      </c>
      <c r="N139" t="inlineStr">
        <is>
          <t>CMCC-CZ-TSCLX-20260723-024857</t>
        </is>
      </c>
      <c r="O139" t="inlineStr">
        <is>
          <t>潮州</t>
        </is>
      </c>
      <c r="P139" t="inlineStr">
        <is>
          <t>潮安区</t>
        </is>
      </c>
      <c r="Q139">
        <f>IF(AND(A139&lt;&gt;"已参评好",F139&gt;=5),"超5小时未参评",IF(F139&gt;=7,"超7小时未参评",IF(F139&gt;=8,"超时未参评","")))</f>
        <v/>
      </c>
      <c r="R139" t="inlineStr"/>
    </row>
    <row r="140" ht="51" customHeight="1" s="1">
      <c r="B140" t="inlineStr">
        <is>
          <t>是</t>
        </is>
      </c>
      <c r="C140" s="53" t="n">
        <v>46227.22159722223</v>
      </c>
      <c r="D140" t="inlineStr">
        <is>
          <t>否</t>
        </is>
      </c>
      <c r="E140" s="53" t="n">
        <v>46226.88826388889</v>
      </c>
      <c r="F140" s="54">
        <f>(NOW()-E140)*24</f>
        <v/>
      </c>
      <c r="G140" t="inlineStr">
        <is>
          <t>15976340530</t>
        </is>
      </c>
      <c r="H140" t="inlineStr">
        <is>
          <t>2026-07-23 19:19:06</t>
        </is>
      </c>
      <c r="I140" t="inlineStr">
        <is>
          <t>潮州市潮安区东凤镇东凤北网格东彩路礼阳郑村</t>
        </is>
      </c>
      <c r="J140" t="inlineStr">
        <is>
          <t>蔡文伟</t>
        </is>
      </c>
      <c r="K140" t="inlineStr">
        <is>
          <t>彩塘东凤工作站</t>
        </is>
      </c>
      <c r="L140" t="inlineStr">
        <is>
          <t>潮安</t>
        </is>
      </c>
      <c r="M140" t="inlineStr">
        <is>
          <t>20260723150824X504146308</t>
        </is>
      </c>
      <c r="N140" t="inlineStr">
        <is>
          <t>CMCC-CZ-TSCLX-20260723-028007</t>
        </is>
      </c>
      <c r="O140" t="inlineStr">
        <is>
          <t>潮州</t>
        </is>
      </c>
      <c r="P140" t="inlineStr">
        <is>
          <t>潮安区</t>
        </is>
      </c>
      <c r="Q140">
        <f>IF(AND(A140&lt;&gt;"已参评好",F140&gt;=5),"超5小时未参评",IF(F140&gt;=7,"超7小时未参评",IF(F140&gt;=8,"超时未参评","")))</f>
        <v/>
      </c>
      <c r="R140" t="inlineStr"/>
    </row>
    <row r="141" ht="51" customHeight="1" s="1">
      <c r="B141" t="inlineStr">
        <is>
          <t>是</t>
        </is>
      </c>
      <c r="C141" s="53" t="n">
        <v>46227.22318287037</v>
      </c>
      <c r="D141" t="inlineStr">
        <is>
          <t>否</t>
        </is>
      </c>
      <c r="E141" s="53" t="n">
        <v>46226.88984953704</v>
      </c>
      <c r="F141" s="54">
        <f>(NOW()-E141)*24</f>
        <v/>
      </c>
      <c r="G141" t="inlineStr">
        <is>
          <t>13531570114</t>
        </is>
      </c>
      <c r="H141" t="inlineStr">
        <is>
          <t>2026-07-23 19:21:23</t>
        </is>
      </c>
      <c r="I141" t="inlineStr">
        <is>
          <t>潮州市潮安区庵埠镇庵北网格彩文路龙光阳光水岸</t>
        </is>
      </c>
      <c r="J141" t="inlineStr">
        <is>
          <t>吴家鸣</t>
        </is>
      </c>
      <c r="K141" t="inlineStr">
        <is>
          <t>潮安城区工作站</t>
        </is>
      </c>
      <c r="L141" t="inlineStr">
        <is>
          <t>潮安</t>
        </is>
      </c>
      <c r="M141" t="inlineStr">
        <is>
          <t>20260723154626X786861655</t>
        </is>
      </c>
      <c r="N141" t="inlineStr">
        <is>
          <t>CMCC-CZ-TSCLX-20260723-022400</t>
        </is>
      </c>
      <c r="O141" t="inlineStr">
        <is>
          <t>潮州</t>
        </is>
      </c>
      <c r="P141" t="inlineStr">
        <is>
          <t>潮安区</t>
        </is>
      </c>
      <c r="Q141">
        <f>IF(AND(A141&lt;&gt;"已参评好",F141&gt;=5),"超5小时未参评",IF(F141&gt;=7,"超7小时未参评",IF(F141&gt;=8,"超时未参评","")))</f>
        <v/>
      </c>
      <c r="R141" t="inlineStr"/>
    </row>
    <row r="142" ht="51" customHeight="1" s="1">
      <c r="A142" t="inlineStr">
        <is>
          <t>未参评好</t>
        </is>
      </c>
      <c r="B142" t="inlineStr">
        <is>
          <t>是</t>
        </is>
      </c>
      <c r="C142" s="53" t="n">
        <v>46227.17851851852</v>
      </c>
      <c r="D142" t="inlineStr">
        <is>
          <t>否</t>
        </is>
      </c>
      <c r="E142" s="53" t="n">
        <v>46226.84518518519</v>
      </c>
      <c r="F142" s="54">
        <f>(NOW()-E142)*24</f>
        <v/>
      </c>
      <c r="G142" t="inlineStr">
        <is>
          <t>13829040538</t>
        </is>
      </c>
      <c r="H142" t="inlineStr">
        <is>
          <t>2026-07-23 18:17:04</t>
        </is>
      </c>
      <c r="I142" t="inlineStr">
        <is>
          <t>潮州市潮安区金石镇金石北网格龙下路龙下村</t>
        </is>
      </c>
      <c r="J142" t="inlineStr">
        <is>
          <t>林彬举</t>
        </is>
      </c>
      <c r="K142" t="inlineStr">
        <is>
          <t>高铁三镇工作站</t>
        </is>
      </c>
      <c r="L142" t="inlineStr">
        <is>
          <t>潮安</t>
        </is>
      </c>
      <c r="M142" t="inlineStr">
        <is>
          <t>20260723161134X294909217</t>
        </is>
      </c>
      <c r="N142" t="inlineStr">
        <is>
          <t>CMCC-CZ-TSCLX-20260723-028069</t>
        </is>
      </c>
      <c r="O142" t="inlineStr">
        <is>
          <t>潮州</t>
        </is>
      </c>
      <c r="P142" t="inlineStr">
        <is>
          <t>潮安区</t>
        </is>
      </c>
      <c r="Q142">
        <f>IF(AND(A142&lt;&gt;"已参评好",F142&gt;=5),"超5小时未参评",IF(F142&gt;=7,"超7小时未参评",IF(F142&gt;=8,"超时未参评","")))</f>
        <v/>
      </c>
      <c r="R142" t="inlineStr">
        <is>
          <t>用户还没收到短信</t>
        </is>
      </c>
    </row>
    <row r="143" ht="17" customHeight="1" s="1">
      <c r="B143" t="inlineStr">
        <is>
          <t>是</t>
        </is>
      </c>
      <c r="C143" s="53" t="n">
        <v>46227.24938657408</v>
      </c>
      <c r="D143" t="inlineStr">
        <is>
          <t>否</t>
        </is>
      </c>
      <c r="E143" s="53" t="n">
        <v>46226.91605324074</v>
      </c>
      <c r="F143" s="54">
        <f>(NOW()-E143)*24</f>
        <v/>
      </c>
      <c r="G143" t="inlineStr">
        <is>
          <t>13435592230</t>
        </is>
      </c>
      <c r="H143" t="inlineStr">
        <is>
          <t>2026-07-23 19:59:07</t>
        </is>
      </c>
      <c r="I143" t="inlineStr">
        <is>
          <t>潮州市潮安区枫溪镇如意网格宾福路槐山岗</t>
        </is>
      </c>
      <c r="J143" t="inlineStr">
        <is>
          <t>陈丹华</t>
        </is>
      </c>
      <c r="K143" t="inlineStr">
        <is>
          <t>瓷都枫溪工作站</t>
        </is>
      </c>
      <c r="L143" t="inlineStr">
        <is>
          <t>市区</t>
        </is>
      </c>
      <c r="M143" t="inlineStr">
        <is>
          <t>20260723161146X306096933</t>
        </is>
      </c>
      <c r="N143" t="inlineStr">
        <is>
          <t>CMCC-CZ-TSCLX-20260723-028638</t>
        </is>
      </c>
      <c r="O143" t="inlineStr">
        <is>
          <t>潮州</t>
        </is>
      </c>
      <c r="P143" t="inlineStr">
        <is>
          <t>潮安区</t>
        </is>
      </c>
      <c r="Q143">
        <f>IF(AND(A143&lt;&gt;"已参评好",F143&gt;=5),"超5小时未参评",IF(F143&gt;=7,"超7小时未参评",IF(F143&gt;=8,"超时未参评","")))</f>
        <v/>
      </c>
      <c r="R143" t="inlineStr"/>
    </row>
    <row r="144" ht="51" customHeight="1" s="1">
      <c r="B144" t="inlineStr">
        <is>
          <t>是</t>
        </is>
      </c>
      <c r="C144" s="53" t="n">
        <v>46227.18127314815</v>
      </c>
      <c r="D144" t="inlineStr">
        <is>
          <t>否</t>
        </is>
      </c>
      <c r="E144" s="53" t="n">
        <v>46226.84793981481</v>
      </c>
      <c r="F144" s="54">
        <f>(NOW()-E144)*24</f>
        <v/>
      </c>
      <c r="G144" t="inlineStr">
        <is>
          <t>13903092446</t>
        </is>
      </c>
      <c r="H144" t="inlineStr">
        <is>
          <t>2026-07-23 18:21:02</t>
        </is>
      </c>
      <c r="I144" t="inlineStr">
        <is>
          <t>潮州市潮安区枫溪镇池湖网格南较西路金域澜岸【可装2000M】</t>
        </is>
      </c>
      <c r="J144" t="inlineStr">
        <is>
          <t>李伟</t>
        </is>
      </c>
      <c r="K144" t="inlineStr">
        <is>
          <t>市区城南工作站</t>
        </is>
      </c>
      <c r="L144" t="inlineStr">
        <is>
          <t>市区</t>
        </is>
      </c>
      <c r="M144" t="inlineStr">
        <is>
          <t>20260723162158X918987781</t>
        </is>
      </c>
      <c r="N144" t="inlineStr">
        <is>
          <t>CMCC-CZ-TSCLX-20260723-026918</t>
        </is>
      </c>
      <c r="O144" t="inlineStr">
        <is>
          <t>潮州</t>
        </is>
      </c>
      <c r="P144" t="inlineStr">
        <is>
          <t>潮安区</t>
        </is>
      </c>
      <c r="Q144">
        <f>IF(AND(A144&lt;&gt;"已参评好",F144&gt;=5),"超5小时未参评",IF(F144&gt;=7,"超7小时未参评",IF(F144&gt;=8,"超时未参评","")))</f>
        <v/>
      </c>
      <c r="R144" t="inlineStr"/>
    </row>
    <row r="145" ht="51" customHeight="1" s="1">
      <c r="B145" t="inlineStr">
        <is>
          <t>是</t>
        </is>
      </c>
      <c r="C145" s="53" t="n">
        <v>46227.24938657408</v>
      </c>
      <c r="D145" t="inlineStr">
        <is>
          <t>否</t>
        </is>
      </c>
      <c r="E145" s="53" t="n">
        <v>46226.91605324074</v>
      </c>
      <c r="F145" s="54">
        <f>(NOW()-E145)*24</f>
        <v/>
      </c>
      <c r="G145" t="inlineStr">
        <is>
          <t>15816567111</t>
        </is>
      </c>
      <c r="H145" t="inlineStr">
        <is>
          <t>2026-07-23 19:59:07</t>
        </is>
      </c>
      <c r="I145" t="inlineStr">
        <is>
          <t>潮州市潮安区庵埠镇庵北网格安南路文里村</t>
        </is>
      </c>
      <c r="J145" t="inlineStr">
        <is>
          <t>蔡满煜</t>
        </is>
      </c>
      <c r="K145" t="inlineStr">
        <is>
          <t>潮安城区工作站</t>
        </is>
      </c>
      <c r="L145" t="inlineStr">
        <is>
          <t>潮安</t>
        </is>
      </c>
      <c r="M145" t="inlineStr">
        <is>
          <t>20260723162433X739883780</t>
        </is>
      </c>
      <c r="N145" t="inlineStr">
        <is>
          <t>CMCC-CZ-TSCLX-20260723-026923</t>
        </is>
      </c>
      <c r="O145" t="inlineStr">
        <is>
          <t>潮州</t>
        </is>
      </c>
      <c r="P145" t="inlineStr">
        <is>
          <t>潮安区</t>
        </is>
      </c>
      <c r="Q145">
        <f>IF(AND(A145&lt;&gt;"已参评好",F145&gt;=5),"超5小时未参评",IF(F145&gt;=7,"超7小时未参评",IF(F145&gt;=8,"超时未参评","")))</f>
        <v/>
      </c>
      <c r="R145" t="inlineStr"/>
    </row>
    <row r="146" ht="51" customHeight="1" s="1">
      <c r="B146" t="inlineStr">
        <is>
          <t>是</t>
        </is>
      </c>
      <c r="C146" s="53" t="n">
        <v>46227.24094907408</v>
      </c>
      <c r="D146" t="inlineStr">
        <is>
          <t>否</t>
        </is>
      </c>
      <c r="E146" s="53" t="n">
        <v>46226.90761574074</v>
      </c>
      <c r="F146" s="54">
        <f>(NOW()-E146)*24</f>
        <v/>
      </c>
      <c r="G146" t="inlineStr">
        <is>
          <t>13690059782</t>
        </is>
      </c>
      <c r="H146" t="inlineStr">
        <is>
          <t>2026-07-23 19:46:58</t>
        </is>
      </c>
      <c r="I146" t="inlineStr">
        <is>
          <t>潮州市湘桥区桥东街道恒大城网格金碧路恒大城</t>
        </is>
      </c>
      <c r="J146" t="inlineStr">
        <is>
          <t>林思捷</t>
        </is>
      </c>
      <c r="M146" t="inlineStr">
        <is>
          <t>20260723162817X297761889</t>
        </is>
      </c>
      <c r="N146" t="inlineStr">
        <is>
          <t>CMCC-CZ-TSCLX-20260723-029432</t>
        </is>
      </c>
      <c r="O146" t="inlineStr">
        <is>
          <t>潮州</t>
        </is>
      </c>
      <c r="P146" t="inlineStr">
        <is>
          <t>湘桥区</t>
        </is>
      </c>
      <c r="Q146">
        <f>IF(AND(A146&lt;&gt;"已参评好",F146&gt;=5),"超5小时未参评",IF(F146&gt;=7,"超7小时未参评",IF(F146&gt;=8,"超时未参评","")))</f>
        <v/>
      </c>
      <c r="R146" t="inlineStr"/>
    </row>
    <row r="147" ht="51" customHeight="1" s="1">
      <c r="B147" t="inlineStr">
        <is>
          <t>是</t>
        </is>
      </c>
      <c r="C147" s="53" t="n">
        <v>46227.15635416667</v>
      </c>
      <c r="D147" t="inlineStr">
        <is>
          <t>否</t>
        </is>
      </c>
      <c r="E147" s="53" t="n">
        <v>46226.82302083333</v>
      </c>
      <c r="F147" s="54">
        <f>(NOW()-E147)*24</f>
        <v/>
      </c>
      <c r="G147" t="inlineStr">
        <is>
          <t>15913013018</t>
        </is>
      </c>
      <c r="H147" t="inlineStr">
        <is>
          <t>2026-07-23 17:45:09</t>
        </is>
      </c>
      <c r="I147" t="inlineStr">
        <is>
          <t>潮州市湘桥区凤新街道大新乡网格社道路竹围村片区</t>
        </is>
      </c>
      <c r="J147" t="inlineStr">
        <is>
          <t>林金旭</t>
        </is>
      </c>
      <c r="K147" t="inlineStr">
        <is>
          <t>市区城北工作站</t>
        </is>
      </c>
      <c r="L147" t="inlineStr">
        <is>
          <t>市区</t>
        </is>
      </c>
      <c r="M147" t="inlineStr">
        <is>
          <t>20260723163409X649575535</t>
        </is>
      </c>
      <c r="N147" t="inlineStr">
        <is>
          <t>CMCC-CZ-TSCLX-20260723-028897</t>
        </is>
      </c>
      <c r="O147" t="inlineStr">
        <is>
          <t>潮州</t>
        </is>
      </c>
      <c r="P147" t="inlineStr">
        <is>
          <t>湘桥区</t>
        </is>
      </c>
      <c r="Q147">
        <f>IF(AND(A147&lt;&gt;"已参评好",F147&gt;=5),"超5小时未参评",IF(F147&gt;=7,"超7小时未参评",IF(F147&gt;=8,"超时未参评","")))</f>
        <v/>
      </c>
      <c r="R147" t="inlineStr"/>
    </row>
    <row r="148" ht="17" customHeight="1" s="1">
      <c r="B148" t="inlineStr">
        <is>
          <t>是</t>
        </is>
      </c>
      <c r="C148" s="53" t="n">
        <v>46227.22159722223</v>
      </c>
      <c r="D148" t="inlineStr">
        <is>
          <t>否</t>
        </is>
      </c>
      <c r="E148" s="53" t="n">
        <v>46226.88826388889</v>
      </c>
      <c r="F148" s="54">
        <f>(NOW()-E148)*24</f>
        <v/>
      </c>
      <c r="G148" t="inlineStr">
        <is>
          <t>13715745231</t>
        </is>
      </c>
      <c r="H148" t="inlineStr">
        <is>
          <t>2026-07-23 19:19:06</t>
        </is>
      </c>
      <c r="I148" t="inlineStr">
        <is>
          <t>潮州市湘桥区意溪镇坝街网格意东一路下津村</t>
        </is>
      </c>
      <c r="J148" t="inlineStr">
        <is>
          <t>陈黄欢</t>
        </is>
      </c>
      <c r="K148" t="inlineStr">
        <is>
          <t>韩江新城工作站</t>
        </is>
      </c>
      <c r="L148" t="inlineStr">
        <is>
          <t>市区</t>
        </is>
      </c>
      <c r="M148" t="inlineStr">
        <is>
          <t>20260723170137X297025200</t>
        </is>
      </c>
      <c r="N148" t="inlineStr">
        <is>
          <t>CMCC-CZ-TSCLX-20260723-025191</t>
        </is>
      </c>
      <c r="O148" t="inlineStr">
        <is>
          <t>潮州</t>
        </is>
      </c>
      <c r="P148" t="inlineStr">
        <is>
          <t>湘桥区</t>
        </is>
      </c>
      <c r="Q148">
        <f>IF(AND(A148&lt;&gt;"已参评好",F148&gt;=5),"超5小时未参评",IF(F148&gt;=7,"超7小时未参评",IF(F148&gt;=8,"超时未参评","")))</f>
        <v/>
      </c>
      <c r="R148" t="inlineStr"/>
    </row>
    <row r="149" ht="51" customHeight="1" s="1">
      <c r="B149" t="inlineStr">
        <is>
          <t>是</t>
        </is>
      </c>
      <c r="C149" s="53" t="n">
        <v>46227.17710648148</v>
      </c>
      <c r="D149" t="inlineStr">
        <is>
          <t>否</t>
        </is>
      </c>
      <c r="E149" s="53" t="n">
        <v>46226.84377314815</v>
      </c>
      <c r="F149" s="54">
        <f>(NOW()-E149)*24</f>
        <v/>
      </c>
      <c r="G149" t="inlineStr">
        <is>
          <t>13727970779</t>
        </is>
      </c>
      <c r="H149" t="inlineStr">
        <is>
          <t>2026-07-23 18:15:02</t>
        </is>
      </c>
      <c r="I149" t="inlineStr">
        <is>
          <t>潮州市潮安区金石镇金石南网格金石大道金石大道</t>
        </is>
      </c>
      <c r="J149" t="inlineStr">
        <is>
          <t>0</t>
        </is>
      </c>
      <c r="M149" t="inlineStr">
        <is>
          <t>20260723163934X974501341</t>
        </is>
      </c>
      <c r="N149" t="inlineStr">
        <is>
          <t>CMCC-CZ-TSCLX-20260723-029476</t>
        </is>
      </c>
      <c r="O149" t="inlineStr">
        <is>
          <t>潮州</t>
        </is>
      </c>
      <c r="P149" t="inlineStr">
        <is>
          <t>潮安区</t>
        </is>
      </c>
      <c r="Q149">
        <f>IF(AND(A149&lt;&gt;"已参评好",F149&gt;=5),"超5小时未参评",IF(F149&gt;=7,"超7小时未参评",IF(F149&gt;=8,"超时未参评","")))</f>
        <v/>
      </c>
      <c r="R149" t="inlineStr"/>
    </row>
    <row r="150" ht="51" customHeight="1" s="1">
      <c r="B150" t="inlineStr">
        <is>
          <t>是</t>
        </is>
      </c>
      <c r="C150" s="53" t="n">
        <v>46227.1730787037</v>
      </c>
      <c r="D150" t="inlineStr">
        <is>
          <t>否</t>
        </is>
      </c>
      <c r="E150" s="53" t="n">
        <v>46226.83974537037</v>
      </c>
      <c r="F150" s="54">
        <f>(NOW()-E150)*24</f>
        <v/>
      </c>
      <c r="G150" t="inlineStr">
        <is>
          <t>13690002006</t>
        </is>
      </c>
      <c r="H150" t="inlineStr">
        <is>
          <t>2026-07-23 18:09:14</t>
        </is>
      </c>
      <c r="I150" t="inlineStr">
        <is>
          <t>潮州市湘桥区意溪镇坝街网格意东一路凤埔村【可装2000M】</t>
        </is>
      </c>
      <c r="J150" t="inlineStr">
        <is>
          <t>黄文振</t>
        </is>
      </c>
      <c r="K150" t="inlineStr">
        <is>
          <t>韩江新城工作站</t>
        </is>
      </c>
      <c r="L150" t="inlineStr">
        <is>
          <t>市区</t>
        </is>
      </c>
      <c r="M150" t="inlineStr">
        <is>
          <t>20260723172615X775347456</t>
        </is>
      </c>
      <c r="N150" t="inlineStr">
        <is>
          <t>CMCC-CZ-TSCLX-20260723-028330</t>
        </is>
      </c>
      <c r="O150" t="inlineStr">
        <is>
          <t>潮州</t>
        </is>
      </c>
      <c r="P150" t="inlineStr">
        <is>
          <t>湘桥区</t>
        </is>
      </c>
      <c r="Q150">
        <f>IF(AND(A150&lt;&gt;"已参评好",F150&gt;=5),"超5小时未参评",IF(F150&gt;=7,"超7小时未参评",IF(F150&gt;=8,"超时未参评","")))</f>
        <v/>
      </c>
      <c r="R150" t="inlineStr"/>
    </row>
    <row r="151" ht="51" customHeight="1" s="1">
      <c r="B151" t="inlineStr">
        <is>
          <t>是</t>
        </is>
      </c>
      <c r="C151" s="53" t="n">
        <v>46227.17311342592</v>
      </c>
      <c r="D151" t="inlineStr">
        <is>
          <t>否</t>
        </is>
      </c>
      <c r="E151" s="53" t="n">
        <v>46226.8397800926</v>
      </c>
      <c r="F151" s="54">
        <f>(NOW()-E151)*24</f>
        <v/>
      </c>
      <c r="G151" t="inlineStr">
        <is>
          <t>13553778650</t>
        </is>
      </c>
      <c r="H151" t="inlineStr">
        <is>
          <t>2026-07-23 18:09:17</t>
        </is>
      </c>
      <c r="I151" t="inlineStr">
        <is>
          <t>潮州市潮安区龙湖镇龙湖北网格浮新路塘东村</t>
        </is>
      </c>
      <c r="J151" t="inlineStr">
        <is>
          <t>谢利军</t>
        </is>
      </c>
      <c r="K151" t="inlineStr">
        <is>
          <t>江东龙湖工作站</t>
        </is>
      </c>
      <c r="L151" t="inlineStr">
        <is>
          <t>潮安</t>
        </is>
      </c>
      <c r="M151" t="inlineStr">
        <is>
          <t>20260723174455X895379587</t>
        </is>
      </c>
      <c r="N151" t="inlineStr">
        <is>
          <t>CMCC-CZ-TSCLX-20260723-032239</t>
        </is>
      </c>
      <c r="O151" t="inlineStr">
        <is>
          <t>潮州</t>
        </is>
      </c>
      <c r="P151" t="inlineStr">
        <is>
          <t>潮安区</t>
        </is>
      </c>
      <c r="Q151">
        <f>IF(AND(A151&lt;&gt;"已参评好",F151&gt;=5),"超5小时未参评",IF(F151&gt;=7,"超7小时未参评",IF(F151&gt;=8,"超时未参评","")))</f>
        <v/>
      </c>
      <c r="R151" t="inlineStr"/>
    </row>
    <row r="152" ht="51" customHeight="1" s="1">
      <c r="B152" t="inlineStr">
        <is>
          <t>是</t>
        </is>
      </c>
      <c r="C152" s="53" t="n">
        <v>46227.22711805555</v>
      </c>
      <c r="D152" t="inlineStr">
        <is>
          <t>否</t>
        </is>
      </c>
      <c r="E152" s="53" t="n">
        <v>46226.89378472222</v>
      </c>
      <c r="F152" s="54">
        <f>(NOW()-E152)*24</f>
        <v/>
      </c>
      <c r="G152" t="inlineStr">
        <is>
          <t>13825903793</t>
        </is>
      </c>
      <c r="H152" t="inlineStr">
        <is>
          <t>2026-07-23 19:27:03</t>
        </is>
      </c>
      <c r="I152" t="inlineStr">
        <is>
          <t>潮州市潮安区枫溪镇长美网格社道路枫二村</t>
        </is>
      </c>
      <c r="J152" t="inlineStr">
        <is>
          <t>庄卓煌</t>
        </is>
      </c>
      <c r="K152" t="inlineStr">
        <is>
          <t>瓷都枫溪工作站</t>
        </is>
      </c>
      <c r="L152" t="inlineStr">
        <is>
          <t>市区</t>
        </is>
      </c>
      <c r="M152" t="inlineStr">
        <is>
          <t>20260723180319X999255452</t>
        </is>
      </c>
      <c r="N152" t="inlineStr">
        <is>
          <t>CMCC-CZ-TSCLX-20260723-033213</t>
        </is>
      </c>
      <c r="O152" t="inlineStr">
        <is>
          <t>潮州</t>
        </is>
      </c>
      <c r="P152" t="inlineStr">
        <is>
          <t>潮安区</t>
        </is>
      </c>
      <c r="Q152">
        <f>IF(AND(A152&lt;&gt;"已参评好",F152&gt;=5),"超5小时未参评",IF(F152&gt;=7,"超7小时未参评",IF(F152&gt;=8,"超时未参评","")))</f>
        <v/>
      </c>
      <c r="R152" t="inlineStr"/>
    </row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71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13332779388</t>
        </is>
      </c>
      <c r="B2" s="53" t="n">
        <v>46225.86991898148</v>
      </c>
      <c r="C2" t="inlineStr">
        <is>
          <t>市区城北工作站</t>
        </is>
      </c>
      <c r="D2" t="inlineStr">
        <is>
          <t>陆锐荣</t>
        </is>
      </c>
      <c r="E2" t="inlineStr">
        <is>
          <t>陈锐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46226.45325231482</v>
      </c>
      <c r="K2" s="53" t="n">
        <v>46226.78658564815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15218563672</t>
        </is>
      </c>
      <c r="B3" s="53" t="n">
        <v>46225.97150462963</v>
      </c>
      <c r="C3" t="inlineStr">
        <is>
          <t>潮安城区工作站</t>
        </is>
      </c>
      <c r="D3" t="inlineStr">
        <is>
          <t>吴家鸣</t>
        </is>
      </c>
      <c r="E3" t="inlineStr">
        <is>
          <t>蔡满煜</t>
        </is>
      </c>
      <c r="G3" t="inlineStr">
        <is>
          <t>超时</t>
        </is>
      </c>
      <c r="H3" t="inlineStr">
        <is>
          <t>否</t>
        </is>
      </c>
      <c r="I3" s="54">
        <f>(NOW()-J3)*24</f>
        <v/>
      </c>
      <c r="J3" s="53" t="n">
        <v>46226.55483796296</v>
      </c>
      <c r="K3" s="53" t="n">
        <v>46226.8881712963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14739266112</t>
        </is>
      </c>
      <c r="B4" s="53" t="n">
        <v>46225.86035879629</v>
      </c>
      <c r="C4" t="inlineStr">
        <is>
          <t>江东龙湖工作站</t>
        </is>
      </c>
      <c r="D4" t="inlineStr">
        <is>
          <t>郑州杰</t>
        </is>
      </c>
      <c r="E4" t="inlineStr">
        <is>
          <t>庄标亮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46226.44369212963</v>
      </c>
      <c r="K4" s="53" t="n">
        <v>46226.77702546296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13715843838</t>
        </is>
      </c>
      <c r="B5" s="53" t="n">
        <v>46225.90576388889</v>
      </c>
      <c r="C5" t="inlineStr">
        <is>
          <t>市区城南工作站</t>
        </is>
      </c>
      <c r="D5" t="inlineStr">
        <is>
          <t>许守锦</t>
        </is>
      </c>
      <c r="E5" t="inlineStr">
        <is>
          <t>谢梓湘</t>
        </is>
      </c>
      <c r="G5" t="inlineStr">
        <is>
          <t>超时</t>
        </is>
      </c>
      <c r="H5" t="inlineStr">
        <is>
          <t>否</t>
        </is>
      </c>
      <c r="I5" s="54">
        <f>(NOW()-J5)*24</f>
        <v/>
      </c>
      <c r="J5" s="53" t="n">
        <v>46226.48909722222</v>
      </c>
      <c r="K5" s="53" t="n">
        <v>46226.82243055556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19740999258</t>
        </is>
      </c>
      <c r="B6" s="53" t="n">
        <v>46226.40011574074</v>
      </c>
      <c r="C6" t="inlineStr">
        <is>
          <t>饶平北片工作站</t>
        </is>
      </c>
      <c r="D6" t="inlineStr">
        <is>
          <t>詹进链</t>
        </is>
      </c>
      <c r="E6" t="inlineStr">
        <is>
          <t>张世墩</t>
        </is>
      </c>
      <c r="G6" t="inlineStr">
        <is>
          <t>超时</t>
        </is>
      </c>
      <c r="H6" t="inlineStr">
        <is>
          <t>是</t>
        </is>
      </c>
      <c r="I6" s="54">
        <f>(NOW()-J6)*24</f>
        <v/>
      </c>
      <c r="J6" s="53" t="n">
        <v>46226.48344907408</v>
      </c>
      <c r="K6" s="53" t="n">
        <v>46226.8167824074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15876861951</t>
        </is>
      </c>
      <c r="B7" s="53" t="n">
        <v>46225.8762037037</v>
      </c>
      <c r="C7" t="inlineStr">
        <is>
          <t>瓷都枫溪工作站</t>
        </is>
      </c>
      <c r="D7" t="inlineStr">
        <is>
          <t>许守锦</t>
        </is>
      </c>
      <c r="E7" t="inlineStr">
        <is>
          <t>林宏彬</t>
        </is>
      </c>
      <c r="G7" t="inlineStr">
        <is>
          <t>超时</t>
        </is>
      </c>
      <c r="H7" t="inlineStr">
        <is>
          <t>否</t>
        </is>
      </c>
      <c r="I7" s="54">
        <f>(NOW()-J7)*24</f>
        <v/>
      </c>
      <c r="J7" s="53" t="n">
        <v>46226.45953703704</v>
      </c>
      <c r="K7" s="53" t="n">
        <v>46226.79287037037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15994952548</t>
        </is>
      </c>
      <c r="B8" s="53" t="n">
        <v>46225.8365162037</v>
      </c>
      <c r="C8" t="inlineStr">
        <is>
          <t>市区城北工作站</t>
        </is>
      </c>
      <c r="D8" t="inlineStr">
        <is>
          <t>陆锐荣</t>
        </is>
      </c>
      <c r="E8" t="inlineStr">
        <is>
          <t>张泽鸿</t>
        </is>
      </c>
      <c r="G8" t="inlineStr">
        <is>
          <t>超时</t>
        </is>
      </c>
      <c r="H8" t="inlineStr">
        <is>
          <t>否</t>
        </is>
      </c>
      <c r="I8" s="54">
        <f>(NOW()-J8)*24</f>
        <v/>
      </c>
      <c r="J8" s="53" t="n">
        <v>46226.41984953704</v>
      </c>
      <c r="K8" s="53" t="n">
        <v>46226.75318287037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13903094604</t>
        </is>
      </c>
      <c r="B9" s="53" t="n">
        <v>46225.84423611111</v>
      </c>
      <c r="C9" t="inlineStr">
        <is>
          <t>潮安城区工作站</t>
        </is>
      </c>
      <c r="D9" t="inlineStr">
        <is>
          <t>吴家鸣</t>
        </is>
      </c>
      <c r="E9" t="inlineStr">
        <is>
          <t>郑静亮</t>
        </is>
      </c>
      <c r="G9" t="inlineStr">
        <is>
          <t>超时</t>
        </is>
      </c>
      <c r="H9" t="inlineStr">
        <is>
          <t>否</t>
        </is>
      </c>
      <c r="I9" s="54">
        <f>(NOW()-J9)*24</f>
        <v/>
      </c>
      <c r="J9" s="53" t="n">
        <v>46226.42756944444</v>
      </c>
      <c r="K9" s="53" t="n">
        <v>46226.76090277778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18902792531</t>
        </is>
      </c>
      <c r="B10" s="53" t="n">
        <v>46226.40847222223</v>
      </c>
      <c r="C10" t="inlineStr">
        <is>
          <t>市区城北工作站</t>
        </is>
      </c>
      <c r="D10" t="inlineStr">
        <is>
          <t>陆锐荣</t>
        </is>
      </c>
      <c r="E10" t="inlineStr">
        <is>
          <t>徐建章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46226.49180555555</v>
      </c>
      <c r="K10" s="53" t="n">
        <v>46226.82513888889</v>
      </c>
      <c r="L10">
        <f>IF(AND(F10&lt;&gt;"已参评好",I10&gt;=5),"超5小时未参评",IF(I10&gt;=7,"超7小时未参评",IF(I10&gt;=8,"超时未参评","")))</f>
        <v/>
      </c>
      <c r="M10" t="inlineStr"/>
    </row>
    <row r="11" ht="51" customHeight="1" s="1">
      <c r="A11" t="inlineStr">
        <is>
          <t>17728673203</t>
        </is>
      </c>
      <c r="B11" s="53" t="n">
        <v>46225.84935185185</v>
      </c>
      <c r="C11" t="inlineStr">
        <is>
          <t>磷官铁工作站</t>
        </is>
      </c>
      <c r="D11" t="inlineStr">
        <is>
          <t>吴坊</t>
        </is>
      </c>
      <c r="E11" t="inlineStr">
        <is>
          <t>陆彦羽</t>
        </is>
      </c>
      <c r="G11" t="inlineStr">
        <is>
          <t>超时</t>
        </is>
      </c>
      <c r="H11" t="inlineStr">
        <is>
          <t>否</t>
        </is>
      </c>
      <c r="I11" s="54">
        <f>(NOW()-J11)*24</f>
        <v/>
      </c>
      <c r="J11" s="53" t="n">
        <v>46226.43268518519</v>
      </c>
      <c r="K11" s="53" t="n">
        <v>46226.76601851852</v>
      </c>
      <c r="L11">
        <f>IF(AND(F11&lt;&gt;"已参评好",I11&gt;=5),"超5小时未参评",IF(I11&gt;=7,"超7小时未参评",IF(I11&gt;=8,"超时未参评","")))</f>
        <v/>
      </c>
      <c r="M11" t="inlineStr"/>
    </row>
    <row r="12" ht="51" customHeight="1" s="1">
      <c r="A12" t="inlineStr">
        <is>
          <t>17353051516</t>
        </is>
      </c>
      <c r="B12" s="53" t="n">
        <v>46226.39930555555</v>
      </c>
      <c r="C12" t="inlineStr">
        <is>
          <t>饶平西片工作站</t>
        </is>
      </c>
      <c r="D12" t="inlineStr">
        <is>
          <t>吴泽镐</t>
        </is>
      </c>
      <c r="E12" t="inlineStr">
        <is>
          <t>麦杰生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46226.48263888889</v>
      </c>
      <c r="K12" s="53" t="n">
        <v>46226.81597222222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18125856751</t>
        </is>
      </c>
      <c r="B13" s="53" t="n">
        <v>46225.91405092592</v>
      </c>
      <c r="C13" t="inlineStr">
        <is>
          <t>瓷都枫溪工作站</t>
        </is>
      </c>
      <c r="D13" t="inlineStr">
        <is>
          <t>许守锦</t>
        </is>
      </c>
      <c r="E13" t="inlineStr">
        <is>
          <t>庄卓煌</t>
        </is>
      </c>
      <c r="G13" t="inlineStr">
        <is>
          <t>超时</t>
        </is>
      </c>
      <c r="H13" t="inlineStr">
        <is>
          <t>否</t>
        </is>
      </c>
      <c r="I13" s="54">
        <f>(NOW()-J13)*24</f>
        <v/>
      </c>
      <c r="J13" s="53" t="n">
        <v>46226.49738425926</v>
      </c>
      <c r="K13" s="53" t="n">
        <v>46226.83071759259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15812693821</t>
        </is>
      </c>
      <c r="B14" s="53" t="n">
        <v>46226.39226851852</v>
      </c>
      <c r="C14" t="inlineStr">
        <is>
          <t>饶平中片工作站</t>
        </is>
      </c>
      <c r="D14" t="inlineStr">
        <is>
          <t>郑洽祥</t>
        </is>
      </c>
      <c r="E14" t="inlineStr">
        <is>
          <t>江伟道</t>
        </is>
      </c>
      <c r="F14" t="inlineStr">
        <is>
          <t>未参评好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46226.47560185185</v>
      </c>
      <c r="K14" s="53" t="n">
        <v>46226.80893518519</v>
      </c>
      <c r="L14">
        <f>IF(AND(F14&lt;&gt;"已参评好",I14&gt;=5),"超5小时未参评",IF(I14&gt;=7,"超7小时未参评",IF(I14&gt;=8,"超时未参评","")))</f>
        <v/>
      </c>
      <c r="M14" t="inlineStr">
        <is>
          <t>老人不懂，不会参评</t>
        </is>
      </c>
    </row>
    <row r="15" ht="34" customHeight="1" s="1">
      <c r="A15" t="inlineStr">
        <is>
          <t>13534634836</t>
        </is>
      </c>
      <c r="B15" s="53" t="n">
        <v>46225.83625</v>
      </c>
      <c r="C15" t="inlineStr">
        <is>
          <t>饶平北片工作站</t>
        </is>
      </c>
      <c r="D15" t="inlineStr">
        <is>
          <t>詹进链</t>
        </is>
      </c>
      <c r="E15" t="inlineStr">
        <is>
          <t>黄喜得</t>
        </is>
      </c>
      <c r="G15" t="inlineStr">
        <is>
          <t>超时</t>
        </is>
      </c>
      <c r="H15" t="inlineStr">
        <is>
          <t>否</t>
        </is>
      </c>
      <c r="I15" s="54">
        <f>(NOW()-J15)*24</f>
        <v/>
      </c>
      <c r="J15" s="53" t="n">
        <v>46226.41958333334</v>
      </c>
      <c r="K15" s="53" t="n">
        <v>46226.75291666666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13413721886</t>
        </is>
      </c>
      <c r="B16" s="53" t="n">
        <v>46226.40230324074</v>
      </c>
      <c r="C16" t="inlineStr">
        <is>
          <t>市区城南工作站</t>
        </is>
      </c>
      <c r="D16" t="inlineStr">
        <is>
          <t>陈理智</t>
        </is>
      </c>
      <c r="E16" t="inlineStr">
        <is>
          <t>陈涛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46226.48563657407</v>
      </c>
      <c r="K16" s="53" t="n">
        <v>46226.81896990741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15913033729</t>
        </is>
      </c>
      <c r="B17" s="53" t="n">
        <v>46226.46797453704</v>
      </c>
      <c r="C17" t="inlineStr">
        <is>
          <t>饶平西片工作站</t>
        </is>
      </c>
      <c r="D17" t="inlineStr">
        <is>
          <t>吴泽镐</t>
        </is>
      </c>
      <c r="E17" t="inlineStr">
        <is>
          <t>林成鑫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46226.55130787037</v>
      </c>
      <c r="K17" s="53" t="n">
        <v>46226.8846412037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17707686986</t>
        </is>
      </c>
      <c r="B18" s="53" t="n">
        <v>46226.49457175926</v>
      </c>
      <c r="C18" t="inlineStr">
        <is>
          <t>江东龙湖工作站</t>
        </is>
      </c>
      <c r="D18" t="inlineStr">
        <is>
          <t>郑州杰</t>
        </is>
      </c>
      <c r="E18" t="inlineStr">
        <is>
          <t>李帆</t>
        </is>
      </c>
      <c r="F18" t="inlineStr">
        <is>
          <t>已参评好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46226.57790509259</v>
      </c>
      <c r="K18" s="53" t="n">
        <v>46226.91123842593</v>
      </c>
      <c r="L18">
        <f>IF(AND(F18&lt;&gt;"已参评好",I18&gt;=5),"超5小时未参评",IF(I18&gt;=7,"超7小时未参评",IF(I18&gt;=8,"超时未参评","")))</f>
        <v/>
      </c>
      <c r="M18" t="inlineStr">
        <is>
          <t>已参评好</t>
        </is>
      </c>
    </row>
    <row r="19" ht="51" customHeight="1" s="1">
      <c r="A19" t="inlineStr">
        <is>
          <t>13727982992</t>
        </is>
      </c>
      <c r="B19" s="53" t="n">
        <v>46226.43697916667</v>
      </c>
      <c r="C19" t="inlineStr">
        <is>
          <t>瓷都枫溪工作站</t>
        </is>
      </c>
      <c r="D19" t="inlineStr">
        <is>
          <t>许守锦</t>
        </is>
      </c>
      <c r="E19" t="inlineStr">
        <is>
          <t>陈庆海</t>
        </is>
      </c>
      <c r="F19" t="inlineStr">
        <is>
          <t>已参评好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46226.5203125</v>
      </c>
      <c r="K19" s="53" t="n">
        <v>46226.85364583333</v>
      </c>
      <c r="L19">
        <f>IF(AND(F19&lt;&gt;"已参评好",I19&gt;=5),"超5小时未参评",IF(I19&gt;=7,"超7小时未参评",IF(I19&gt;=8,"超时未参评","")))</f>
        <v/>
      </c>
      <c r="M19" t="inlineStr">
        <is>
          <t>已参评</t>
        </is>
      </c>
    </row>
    <row r="20" ht="51" customHeight="1" s="1">
      <c r="A20" t="inlineStr">
        <is>
          <t>13332778514</t>
        </is>
      </c>
      <c r="B20" s="53" t="n">
        <v>46226.49414351852</v>
      </c>
      <c r="C20" t="inlineStr">
        <is>
          <t>江东龙湖工作站</t>
        </is>
      </c>
      <c r="D20" t="inlineStr">
        <is>
          <t>郑州杰</t>
        </is>
      </c>
      <c r="E20" t="inlineStr">
        <is>
          <t>李帆</t>
        </is>
      </c>
      <c r="F20" t="inlineStr">
        <is>
          <t>已参评好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46226.57747685185</v>
      </c>
      <c r="K20" s="53" t="n">
        <v>46226.91081018518</v>
      </c>
      <c r="L20">
        <f>IF(AND(F20&lt;&gt;"已参评好",I20&gt;=5),"超5小时未参评",IF(I20&gt;=7,"超7小时未参评",IF(I20&gt;=8,"超时未参评","")))</f>
        <v/>
      </c>
      <c r="M20" t="inlineStr">
        <is>
          <t>已参评好</t>
        </is>
      </c>
    </row>
    <row r="21" ht="51" customHeight="1" s="1">
      <c r="A21" t="inlineStr">
        <is>
          <t>13829085581</t>
        </is>
      </c>
      <c r="B21" s="53" t="n">
        <v>46226.47184027778</v>
      </c>
      <c r="C21" t="inlineStr">
        <is>
          <t>饶平西片工作站</t>
        </is>
      </c>
      <c r="D21" t="inlineStr">
        <is>
          <t>吴泽镐</t>
        </is>
      </c>
      <c r="E21" t="inlineStr">
        <is>
          <t>谢少杰</t>
        </is>
      </c>
      <c r="F21" t="inlineStr">
        <is>
          <t>未参评好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46226.55517361111</v>
      </c>
      <c r="K21" s="53" t="n">
        <v>46226.88850694444</v>
      </c>
      <c r="L21">
        <f>IF(AND(F21&lt;&gt;"已参评好",I21&gt;=5),"超5小时未参评",IF(I21&gt;=7,"超7小时未参评",IF(I21&gt;=8,"超时未参评","")))</f>
        <v/>
      </c>
      <c r="M21" t="inlineStr">
        <is>
          <t>客户不配合</t>
        </is>
      </c>
    </row>
    <row r="22" ht="51" customHeight="1" s="1">
      <c r="A22" t="inlineStr">
        <is>
          <t>13531576867</t>
        </is>
      </c>
      <c r="B22" s="53" t="n">
        <v>46226.46957175926</v>
      </c>
      <c r="C22" t="inlineStr">
        <is>
          <t>古巷登塘工作站</t>
        </is>
      </c>
      <c r="D22" t="inlineStr">
        <is>
          <t>陈佳雄</t>
        </is>
      </c>
      <c r="E22" t="inlineStr">
        <is>
          <t>卢泽思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46226.55290509259</v>
      </c>
      <c r="K22" s="53" t="n">
        <v>46226.88623842593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18933068688</t>
        </is>
      </c>
      <c r="B23" s="53" t="n">
        <v>46226.50976851852</v>
      </c>
      <c r="C23" t="inlineStr">
        <is>
          <t>市区城南工作站</t>
        </is>
      </c>
      <c r="D23" t="inlineStr">
        <is>
          <t>陈理智</t>
        </is>
      </c>
      <c r="E23" t="inlineStr">
        <is>
          <t>陈楷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46226.59310185185</v>
      </c>
      <c r="K23" s="53" t="n">
        <v>46226.92643518518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13433746510</t>
        </is>
      </c>
      <c r="B24" s="53" t="n">
        <v>46226.51140046296</v>
      </c>
      <c r="C24" t="inlineStr">
        <is>
          <t>市区城南工作站</t>
        </is>
      </c>
      <c r="D24" t="inlineStr">
        <is>
          <t>陈理智</t>
        </is>
      </c>
      <c r="E24" t="inlineStr">
        <is>
          <t>陈林伟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46226.59473379629</v>
      </c>
      <c r="K24" s="53" t="n">
        <v>46226.92806712963</v>
      </c>
      <c r="L24">
        <f>IF(AND(F24&lt;&gt;"已参评好",I24&gt;=5),"超5小时未参评",IF(I24&gt;=7,"超7小时未参评",IF(I24&gt;=8,"超时未参评","")))</f>
        <v/>
      </c>
      <c r="M24" t="inlineStr"/>
    </row>
    <row r="25" ht="51" customHeight="1" s="1">
      <c r="A25" t="inlineStr">
        <is>
          <t>15913053774</t>
        </is>
      </c>
      <c r="B25" s="53" t="n">
        <v>46226.436875</v>
      </c>
      <c r="C25" t="inlineStr">
        <is>
          <t>江东龙湖工作站</t>
        </is>
      </c>
      <c r="D25" t="inlineStr">
        <is>
          <t>郑州杰</t>
        </is>
      </c>
      <c r="E25" t="inlineStr">
        <is>
          <t>许楚宇</t>
        </is>
      </c>
      <c r="F25" t="inlineStr">
        <is>
          <t>未参评好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46226.52020833334</v>
      </c>
      <c r="K25" s="53" t="n">
        <v>46226.85354166666</v>
      </c>
      <c r="L25">
        <f>IF(AND(F25&lt;&gt;"已参评好",I25&gt;=5),"超5小时未参评",IF(I25&gt;=7,"超7小时未参评",IF(I25&gt;=8,"超时未参评","")))</f>
        <v/>
      </c>
      <c r="M25" t="inlineStr">
        <is>
          <t>收不到短信</t>
        </is>
      </c>
    </row>
    <row r="26" ht="51" customHeight="1" s="1">
      <c r="A26" t="inlineStr">
        <is>
          <t>13727914137</t>
        </is>
      </c>
      <c r="B26" s="53" t="n">
        <v>46226.50202546296</v>
      </c>
      <c r="C26" t="inlineStr">
        <is>
          <t>江东龙湖工作站</t>
        </is>
      </c>
      <c r="D26" t="inlineStr">
        <is>
          <t>郑州杰</t>
        </is>
      </c>
      <c r="E26" t="inlineStr">
        <is>
          <t>许楚宇</t>
        </is>
      </c>
      <c r="F26" t="inlineStr">
        <is>
          <t>未参评好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46226.5853587963</v>
      </c>
      <c r="K26" s="53" t="n">
        <v>46226.91869212963</v>
      </c>
      <c r="L26">
        <f>IF(AND(F26&lt;&gt;"已参评好",I26&gt;=5),"超5小时未参评",IF(I26&gt;=7,"超7小时未参评",IF(I26&gt;=8,"超时未参评","")))</f>
        <v/>
      </c>
      <c r="M26" t="inlineStr">
        <is>
          <t>收不到短信</t>
        </is>
      </c>
    </row>
    <row r="27" ht="51" customHeight="1" s="1">
      <c r="A27" t="inlineStr">
        <is>
          <t>15016500380</t>
        </is>
      </c>
      <c r="B27" s="53" t="n">
        <v>46226.54105324074</v>
      </c>
      <c r="C27" t="inlineStr">
        <is>
          <t>古巷登塘工作站</t>
        </is>
      </c>
      <c r="D27" t="inlineStr">
        <is>
          <t>陈佳雄</t>
        </is>
      </c>
      <c r="E27" t="inlineStr">
        <is>
          <t>邱瑞斯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46226.62438657408</v>
      </c>
      <c r="K27" s="53" t="n">
        <v>46226.9577199074</v>
      </c>
      <c r="L27">
        <f>IF(AND(F27&lt;&gt;"已参评好",I27&gt;=5),"超5小时未参评",IF(I27&gt;=7,"超7小时未参评",IF(I27&gt;=8,"超时未参评","")))</f>
        <v/>
      </c>
      <c r="M27" t="inlineStr"/>
    </row>
    <row r="28" ht="51" customHeight="1" s="1">
      <c r="A28" t="inlineStr">
        <is>
          <t>17825903089</t>
        </is>
      </c>
      <c r="B28" s="53" t="n">
        <v>46226.50770833333</v>
      </c>
      <c r="C28" t="inlineStr">
        <is>
          <t>高铁三镇工作站</t>
        </is>
      </c>
      <c r="D28" t="inlineStr">
        <is>
          <t>洪名鑫</t>
        </is>
      </c>
      <c r="E28" t="inlineStr">
        <is>
          <t>陈林</t>
        </is>
      </c>
      <c r="F28" t="inlineStr">
        <is>
          <t>未参评好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46226.59104166667</v>
      </c>
      <c r="K28" s="53" t="n">
        <v>46226.924375</v>
      </c>
      <c r="L28">
        <f>IF(AND(F28&lt;&gt;"已参评好",I28&gt;=5),"超5小时未参评",IF(I28&gt;=7,"超7小时未参评",IF(I28&gt;=8,"超时未参评","")))</f>
        <v/>
      </c>
      <c r="M28" t="inlineStr">
        <is>
          <t>用户还没回复</t>
        </is>
      </c>
    </row>
    <row r="29" ht="51" customHeight="1" s="1">
      <c r="A29" t="inlineStr">
        <is>
          <t>15916494822</t>
        </is>
      </c>
      <c r="B29" s="53" t="n">
        <v>46226.46091435185</v>
      </c>
      <c r="C29" t="inlineStr">
        <is>
          <t>韩江新城工作站</t>
        </is>
      </c>
      <c r="D29" t="inlineStr">
        <is>
          <t>邱培烁</t>
        </is>
      </c>
      <c r="E29" t="inlineStr">
        <is>
          <t>黄文振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46226.54424768518</v>
      </c>
      <c r="K29" s="53" t="n">
        <v>46226.87758101852</v>
      </c>
      <c r="L29">
        <f>IF(AND(F29&lt;&gt;"已参评好",I29&gt;=5),"超5小时未参评",IF(I29&gt;=7,"超7小时未参评",IF(I29&gt;=8,"超时未参评","")))</f>
        <v/>
      </c>
      <c r="M29" t="inlineStr"/>
    </row>
    <row r="30" ht="51" customHeight="1" s="1">
      <c r="A30" t="inlineStr">
        <is>
          <t>13172570898</t>
        </is>
      </c>
      <c r="B30" s="53" t="n">
        <v>46226.44881944444</v>
      </c>
      <c r="C30" t="inlineStr">
        <is>
          <t>彩塘东凤工作站</t>
        </is>
      </c>
      <c r="D30" t="inlineStr">
        <is>
          <t>丁锐涛</t>
        </is>
      </c>
      <c r="E30" t="inlineStr">
        <is>
          <t>蔡深伟</t>
        </is>
      </c>
      <c r="F30" t="inlineStr">
        <is>
          <t>未参评好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46226.53215277778</v>
      </c>
      <c r="K30" s="53" t="n">
        <v>46226.86548611111</v>
      </c>
      <c r="L30">
        <f>IF(AND(F30&lt;&gt;"已参评好",I30&gt;=5),"超5小时未参评",IF(I30&gt;=7,"超7小时未参评",IF(I30&gt;=8,"超时未参评","")))</f>
        <v/>
      </c>
      <c r="M30" t="inlineStr">
        <is>
          <t>老人不懂，上门去人不在家</t>
        </is>
      </c>
    </row>
    <row r="31" ht="51" customHeight="1" s="1">
      <c r="A31" t="inlineStr">
        <is>
          <t>15347651156</t>
        </is>
      </c>
      <c r="B31" s="53" t="n">
        <v>46226.48226851852</v>
      </c>
      <c r="C31" t="inlineStr">
        <is>
          <t>饶平城区工作站</t>
        </is>
      </c>
      <c r="D31" t="inlineStr">
        <is>
          <t>陈泽鹏</t>
        </is>
      </c>
      <c r="E31" t="inlineStr">
        <is>
          <t>陈旭钦</t>
        </is>
      </c>
      <c r="F31" t="inlineStr">
        <is>
          <t>未参评好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46226.56560185185</v>
      </c>
      <c r="K31" s="53" t="n">
        <v>46226.89893518519</v>
      </c>
      <c r="L31">
        <f>IF(AND(F31&lt;&gt;"已参评好",I31&gt;=5),"超5小时未参评",IF(I31&gt;=7,"超7小时未参评",IF(I31&gt;=8,"超时未参评","")))</f>
        <v/>
      </c>
      <c r="M31" t="inlineStr">
        <is>
          <t>装维无反馈</t>
        </is>
      </c>
    </row>
    <row r="32" ht="51" customHeight="1" s="1">
      <c r="A32" t="inlineStr">
        <is>
          <t>13670757300</t>
        </is>
      </c>
      <c r="B32" s="53" t="n">
        <v>46226.46824074074</v>
      </c>
      <c r="C32" t="inlineStr">
        <is>
          <t>饶平城区工作站</t>
        </is>
      </c>
      <c r="D32" t="inlineStr">
        <is>
          <t>陈泽鹏</t>
        </is>
      </c>
      <c r="E32" t="inlineStr">
        <is>
          <t>林葵</t>
        </is>
      </c>
      <c r="F32" t="inlineStr">
        <is>
          <t>已参评好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46226.55157407407</v>
      </c>
      <c r="K32" s="53" t="n">
        <v>46226.88490740741</v>
      </c>
      <c r="L32">
        <f>IF(AND(F32&lt;&gt;"已参评好",I32&gt;=5),"超5小时未参评",IF(I32&gt;=7,"超7小时未参评",IF(I32&gt;=8,"超时未参评","")))</f>
        <v/>
      </c>
      <c r="M32" t="inlineStr">
        <is>
          <t>已参评</t>
        </is>
      </c>
    </row>
    <row r="33" ht="51" customHeight="1" s="1">
      <c r="A33" t="inlineStr">
        <is>
          <t>18938800258</t>
        </is>
      </c>
      <c r="B33" s="53" t="n">
        <v>46226.51520833333</v>
      </c>
      <c r="C33" t="inlineStr">
        <is>
          <t>市区城北工作站</t>
        </is>
      </c>
      <c r="D33" t="inlineStr">
        <is>
          <t>陆锐荣</t>
        </is>
      </c>
      <c r="E33" t="inlineStr">
        <is>
          <t>周创镔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46226.59854166667</v>
      </c>
      <c r="K33" s="53" t="n">
        <v>46226.931875</v>
      </c>
      <c r="L33">
        <f>IF(AND(F33&lt;&gt;"已参评好",I33&gt;=5),"超5小时未参评",IF(I33&gt;=7,"超7小时未参评",IF(I33&gt;=8,"超时未参评","")))</f>
        <v/>
      </c>
      <c r="M33" t="inlineStr"/>
    </row>
    <row r="34" ht="51" customHeight="1" s="1">
      <c r="A34" t="inlineStr">
        <is>
          <t>15916469618</t>
        </is>
      </c>
      <c r="B34" s="53" t="n">
        <v>46226.47207175926</v>
      </c>
      <c r="C34" t="inlineStr">
        <is>
          <t>古巷登塘工作站</t>
        </is>
      </c>
      <c r="D34" t="inlineStr">
        <is>
          <t>陈佳雄</t>
        </is>
      </c>
      <c r="E34" t="inlineStr">
        <is>
          <t>陈海荣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46226.55540509259</v>
      </c>
      <c r="K34" s="53" t="n">
        <v>46226.88873842593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15089774126</t>
        </is>
      </c>
      <c r="B35" s="53" t="n">
        <v>46226.49349537037</v>
      </c>
      <c r="C35" t="inlineStr">
        <is>
          <t>古巷登塘工作站</t>
        </is>
      </c>
      <c r="D35" t="inlineStr">
        <is>
          <t>陈佳雄</t>
        </is>
      </c>
      <c r="E35" t="inlineStr">
        <is>
          <t>刘泽标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46226.57682870371</v>
      </c>
      <c r="K35" s="53" t="n">
        <v>46226.91016203703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13827313929</t>
        </is>
      </c>
      <c r="B36" s="53" t="n">
        <v>46226.54019675926</v>
      </c>
      <c r="C36" t="inlineStr">
        <is>
          <t>彩塘东凤工作站</t>
        </is>
      </c>
      <c r="D36" t="inlineStr">
        <is>
          <t>丁锐涛</t>
        </is>
      </c>
      <c r="E36" t="inlineStr">
        <is>
          <t>刘汉城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46226.62353009259</v>
      </c>
      <c r="K36" s="53" t="n">
        <v>46226.95686342593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18211210291</t>
        </is>
      </c>
      <c r="B37" s="53" t="n">
        <v>46226.43231481482</v>
      </c>
      <c r="C37" t="inlineStr">
        <is>
          <t>韩江新城工作站</t>
        </is>
      </c>
      <c r="D37" t="inlineStr">
        <is>
          <t>邱培烁</t>
        </is>
      </c>
      <c r="E37" t="inlineStr">
        <is>
          <t>陈黄欢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46226.51564814815</v>
      </c>
      <c r="K37" s="53" t="n">
        <v>46226.84898148148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18998749236</t>
        </is>
      </c>
      <c r="B38" s="53" t="n">
        <v>46226.47076388889</v>
      </c>
      <c r="C38" t="inlineStr">
        <is>
          <t>饶平中片工作站</t>
        </is>
      </c>
      <c r="D38" t="inlineStr">
        <is>
          <t>郑洽祥</t>
        </is>
      </c>
      <c r="E38" t="inlineStr">
        <is>
          <t>张远彪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46226.55409722222</v>
      </c>
      <c r="K38" s="53" t="n">
        <v>46226.88743055556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13631035286</t>
        </is>
      </c>
      <c r="B39" s="53" t="n">
        <v>46226.46501157407</v>
      </c>
      <c r="C39" t="inlineStr">
        <is>
          <t>市区城北工作站</t>
        </is>
      </c>
      <c r="D39" t="inlineStr">
        <is>
          <t>陆锐荣</t>
        </is>
      </c>
      <c r="E39" t="inlineStr">
        <is>
          <t>章增煜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46226.54834490741</v>
      </c>
      <c r="K39" s="53" t="n">
        <v>46226.88167824074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36530073620</t>
        </is>
      </c>
      <c r="B40" s="53" t="n">
        <v>46226.52825231481</v>
      </c>
      <c r="C40" t="inlineStr">
        <is>
          <t>韩江新城工作站</t>
        </is>
      </c>
      <c r="D40" t="inlineStr">
        <is>
          <t>邱培烁</t>
        </is>
      </c>
      <c r="E40" t="inlineStr">
        <is>
          <t>柯德贤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46226.61158564815</v>
      </c>
      <c r="K40" s="53" t="n">
        <v>46226.94491898148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15992325907</t>
        </is>
      </c>
      <c r="B41" s="53" t="n">
        <v>46226.56582175926</v>
      </c>
      <c r="C41" t="inlineStr">
        <is>
          <t>瓷都枫溪工作站</t>
        </is>
      </c>
      <c r="D41" t="inlineStr">
        <is>
          <t>许守锦</t>
        </is>
      </c>
      <c r="E41" t="inlineStr">
        <is>
          <t>陆锐强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46226.64915509259</v>
      </c>
      <c r="K41" s="53" t="n">
        <v>46226.98248842593</v>
      </c>
      <c r="L41">
        <f>IF(AND(F41&lt;&gt;"已参评好",I41&gt;=5),"超5小时未参评",IF(I41&gt;=7,"超7小时未参评",IF(I41&gt;=8,"超时未参评","")))</f>
        <v/>
      </c>
      <c r="M41" t="inlineStr"/>
    </row>
    <row r="42">
      <c r="A42" t="inlineStr">
        <is>
          <t>15919537305</t>
        </is>
      </c>
      <c r="B42" s="53" t="n">
        <v>46226.46824074074</v>
      </c>
      <c r="C42" t="inlineStr">
        <is>
          <t>瓷都枫溪工作站</t>
        </is>
      </c>
      <c r="D42" t="inlineStr">
        <is>
          <t>许守锦</t>
        </is>
      </c>
      <c r="E42" t="inlineStr">
        <is>
          <t>周湘禹</t>
        </is>
      </c>
      <c r="F42" t="inlineStr">
        <is>
          <t>已参评好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46226.55157407407</v>
      </c>
      <c r="K42" s="53" t="n">
        <v>46226.88490740741</v>
      </c>
      <c r="L42">
        <f>IF(AND(F42&lt;&gt;"已参评好",I42&gt;=5),"超5小时未参评",IF(I42&gt;=7,"超7小时未参评",IF(I42&gt;=8,"超时未参评","")))</f>
        <v/>
      </c>
      <c r="M42" t="inlineStr">
        <is>
          <t>已参评</t>
        </is>
      </c>
    </row>
    <row r="43">
      <c r="A43" t="inlineStr">
        <is>
          <t>13376737846</t>
        </is>
      </c>
      <c r="B43" s="53" t="n">
        <v>46226.47814814815</v>
      </c>
      <c r="C43" t="inlineStr">
        <is>
          <t>韩江新城工作站</t>
        </is>
      </c>
      <c r="D43" t="inlineStr">
        <is>
          <t>邱培烁</t>
        </is>
      </c>
      <c r="E43" t="inlineStr">
        <is>
          <t>谢洽杰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46226.56148148148</v>
      </c>
      <c r="K43" s="53" t="n">
        <v>46226.89481481481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13690063224</t>
        </is>
      </c>
      <c r="B44" s="53" t="n">
        <v>46226.50130787037</v>
      </c>
      <c r="C44" t="inlineStr">
        <is>
          <t>饶平城区工作站</t>
        </is>
      </c>
      <c r="D44" t="inlineStr">
        <is>
          <t>陈泽鹏</t>
        </is>
      </c>
      <c r="E44" t="inlineStr">
        <is>
          <t>林葵</t>
        </is>
      </c>
      <c r="F44" t="inlineStr">
        <is>
          <t>已参评好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46226.58464120371</v>
      </c>
      <c r="K44" s="53" t="n">
        <v>46226.91797453703</v>
      </c>
      <c r="L44">
        <f>IF(AND(F44&lt;&gt;"已参评好",I44&gt;=5),"超5小时未参评",IF(I44&gt;=7,"超7小时未参评",IF(I44&gt;=8,"超时未参评","")))</f>
        <v/>
      </c>
      <c r="M44" t="inlineStr">
        <is>
          <t>已参评</t>
        </is>
      </c>
    </row>
    <row r="45">
      <c r="A45" t="inlineStr">
        <is>
          <t>13671445725</t>
        </is>
      </c>
      <c r="B45" s="53" t="n">
        <v>46226.49442129629</v>
      </c>
      <c r="C45" t="inlineStr">
        <is>
          <t>饶平西片工作站</t>
        </is>
      </c>
      <c r="D45" t="inlineStr">
        <is>
          <t>吴泽镐</t>
        </is>
      </c>
      <c r="E45" t="inlineStr">
        <is>
          <t>黄日浩</t>
        </is>
      </c>
      <c r="F45" t="inlineStr">
        <is>
          <t>已参评好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46226.57775462963</v>
      </c>
      <c r="K45" s="53" t="n">
        <v>46226.91108796297</v>
      </c>
      <c r="L45">
        <f>IF(AND(F45&lt;&gt;"已参评好",I45&gt;=5),"超5小时未参评",IF(I45&gt;=7,"超7小时未参评",IF(I45&gt;=8,"超时未参评","")))</f>
        <v/>
      </c>
      <c r="M45" t="inlineStr">
        <is>
          <t>已参评好</t>
        </is>
      </c>
    </row>
    <row r="46">
      <c r="A46" t="inlineStr">
        <is>
          <t>17324704924</t>
        </is>
      </c>
      <c r="B46" s="53" t="n">
        <v>46226.47539351852</v>
      </c>
      <c r="C46" t="inlineStr">
        <is>
          <t>饶平城区工作站</t>
        </is>
      </c>
      <c r="D46" t="inlineStr">
        <is>
          <t>陈泽鹏</t>
        </is>
      </c>
      <c r="E46" t="inlineStr">
        <is>
          <t>余俊生</t>
        </is>
      </c>
      <c r="F46" t="inlineStr">
        <is>
          <t>已参评好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46226.55872685185</v>
      </c>
      <c r="K46" s="53" t="n">
        <v>46226.89206018519</v>
      </c>
      <c r="L46">
        <f>IF(AND(F46&lt;&gt;"已参评好",I46&gt;=5),"超5小时未参评",IF(I46&gt;=7,"超7小时未参评",IF(I46&gt;=8,"超时未参评","")))</f>
        <v/>
      </c>
      <c r="M46" t="inlineStr">
        <is>
          <t>已参评</t>
        </is>
      </c>
    </row>
    <row r="47">
      <c r="A47" t="inlineStr">
        <is>
          <t>15216977826</t>
        </is>
      </c>
      <c r="B47" s="53" t="n">
        <v>46226.45805555556</v>
      </c>
      <c r="C47" t="inlineStr">
        <is>
          <t>彩塘东凤工作站</t>
        </is>
      </c>
      <c r="D47" t="inlineStr">
        <is>
          <t>丁锐涛</t>
        </is>
      </c>
      <c r="E47" t="inlineStr">
        <is>
          <t>沈广沅</t>
        </is>
      </c>
      <c r="F47" t="inlineStr">
        <is>
          <t>未参评好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46226.54138888889</v>
      </c>
      <c r="K47" s="53" t="n">
        <v>46226.87472222222</v>
      </c>
      <c r="L47">
        <f>IF(AND(F47&lt;&gt;"已参评好",I47&gt;=5),"超5小时未参评",IF(I47&gt;=7,"超7小时未参评",IF(I47&gt;=8,"超时未参评","")))</f>
        <v/>
      </c>
      <c r="M47" t="inlineStr">
        <is>
          <t>拉黑了</t>
        </is>
      </c>
    </row>
    <row r="48">
      <c r="A48" t="inlineStr">
        <is>
          <t>15913094455</t>
        </is>
      </c>
      <c r="B48" s="53" t="n">
        <v>46226.45489583333</v>
      </c>
      <c r="C48" t="inlineStr">
        <is>
          <t>江东龙湖工作站</t>
        </is>
      </c>
      <c r="D48" t="inlineStr">
        <is>
          <t>郑州杰</t>
        </is>
      </c>
      <c r="E48" t="inlineStr">
        <is>
          <t>谢利军</t>
        </is>
      </c>
      <c r="G48" t="inlineStr">
        <is>
          <t>超时</t>
        </is>
      </c>
      <c r="H48" t="inlineStr">
        <is>
          <t>是</t>
        </is>
      </c>
      <c r="I48" s="54">
        <f>(NOW()-J48)*24</f>
        <v/>
      </c>
      <c r="J48" s="53" t="n">
        <v>46226.53822916667</v>
      </c>
      <c r="K48" s="53" t="n">
        <v>46226.8715625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13828359399</t>
        </is>
      </c>
      <c r="B49" s="53" t="n">
        <v>46226.45166666667</v>
      </c>
      <c r="C49" t="inlineStr">
        <is>
          <t>彩塘东凤工作站</t>
        </is>
      </c>
      <c r="D49" t="inlineStr">
        <is>
          <t>丁锐涛</t>
        </is>
      </c>
      <c r="E49" t="inlineStr">
        <is>
          <t>蔡泽鑫</t>
        </is>
      </c>
      <c r="G49" t="inlineStr">
        <is>
          <t>超时</t>
        </is>
      </c>
      <c r="H49" t="inlineStr">
        <is>
          <t>是</t>
        </is>
      </c>
      <c r="I49" s="54">
        <f>(NOW()-J49)*24</f>
        <v/>
      </c>
      <c r="J49" s="53" t="n">
        <v>46226.535</v>
      </c>
      <c r="K49" s="53" t="n">
        <v>46226.86833333333</v>
      </c>
      <c r="L49">
        <f>IF(AND(F49&lt;&gt;"已参评好",I49&gt;=5),"超5小时未参评",IF(I49&gt;=7,"超7小时未参评",IF(I49&gt;=8,"超时未参评","")))</f>
        <v/>
      </c>
      <c r="M49" t="inlineStr"/>
    </row>
    <row r="50">
      <c r="A50" t="inlineStr">
        <is>
          <t>13690003065</t>
        </is>
      </c>
      <c r="B50" s="53" t="n">
        <v>46226.46407407407</v>
      </c>
      <c r="C50" t="inlineStr">
        <is>
          <t>饶平城区工作站</t>
        </is>
      </c>
      <c r="D50" t="inlineStr">
        <is>
          <t>陈泽鹏</t>
        </is>
      </c>
      <c r="E50" t="inlineStr">
        <is>
          <t>郑臣伟</t>
        </is>
      </c>
      <c r="F50" t="inlineStr">
        <is>
          <t>未参评好</t>
        </is>
      </c>
      <c r="G50" t="inlineStr">
        <is>
          <t>超时</t>
        </is>
      </c>
      <c r="H50" t="inlineStr">
        <is>
          <t>是</t>
        </is>
      </c>
      <c r="I50" s="54">
        <f>(NOW()-J50)*24</f>
        <v/>
      </c>
      <c r="J50" s="53" t="n">
        <v>46226.54740740741</v>
      </c>
      <c r="K50" s="53" t="n">
        <v>46226.88074074074</v>
      </c>
      <c r="L50">
        <f>IF(AND(F50&lt;&gt;"已参评好",I50&gt;=5),"超5小时未参评",IF(I50&gt;=7,"超7小时未参评",IF(I50&gt;=8,"超时未参评","")))</f>
        <v/>
      </c>
      <c r="M50" t="inlineStr">
        <is>
          <t>未收到信息</t>
        </is>
      </c>
    </row>
    <row r="51">
      <c r="A51" t="inlineStr">
        <is>
          <t>18307687057</t>
        </is>
      </c>
      <c r="B51" s="53" t="n">
        <v>46226.52490740741</v>
      </c>
      <c r="C51" t="inlineStr">
        <is>
          <t>潮安城区工作站</t>
        </is>
      </c>
      <c r="D51" t="inlineStr">
        <is>
          <t>吴家鸣</t>
        </is>
      </c>
      <c r="E51" t="inlineStr">
        <is>
          <t>曾喜标</t>
        </is>
      </c>
      <c r="G51" t="inlineStr">
        <is>
          <t>超时</t>
        </is>
      </c>
      <c r="H51" t="inlineStr">
        <is>
          <t>是</t>
        </is>
      </c>
      <c r="I51" s="54">
        <f>(NOW()-J51)*24</f>
        <v/>
      </c>
      <c r="J51" s="53" t="n">
        <v>46226.60824074074</v>
      </c>
      <c r="K51" s="53" t="n">
        <v>46226.94157407407</v>
      </c>
      <c r="L51">
        <f>IF(AND(F51&lt;&gt;"已参评好",I51&gt;=5),"超5小时未参评",IF(I51&gt;=7,"超7小时未参评",IF(I51&gt;=8,"超时未参评","")))</f>
        <v/>
      </c>
      <c r="M51" t="inlineStr"/>
    </row>
    <row r="52">
      <c r="A52" t="inlineStr">
        <is>
          <t>13531551396</t>
        </is>
      </c>
      <c r="B52" s="53" t="n">
        <v>46226.53253472222</v>
      </c>
      <c r="C52" t="inlineStr">
        <is>
          <t>韩江新城工作站</t>
        </is>
      </c>
      <c r="D52" t="inlineStr">
        <is>
          <t>邱培烁</t>
        </is>
      </c>
      <c r="E52" t="inlineStr">
        <is>
          <t>陈少煌</t>
        </is>
      </c>
      <c r="G52" t="inlineStr">
        <is>
          <t>超时</t>
        </is>
      </c>
      <c r="H52" t="inlineStr">
        <is>
          <t>是</t>
        </is>
      </c>
      <c r="I52" s="54">
        <f>(NOW()-J52)*24</f>
        <v/>
      </c>
      <c r="J52" s="53" t="n">
        <v>46226.61586805555</v>
      </c>
      <c r="K52" s="53" t="n">
        <v>46226.94920138889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36530073621</t>
        </is>
      </c>
      <c r="B53" s="53" t="n">
        <v>46226.49130787037</v>
      </c>
      <c r="C53" t="inlineStr">
        <is>
          <t>市区城南工作站</t>
        </is>
      </c>
      <c r="D53" t="inlineStr">
        <is>
          <t>陈理智</t>
        </is>
      </c>
      <c r="E53" t="inlineStr">
        <is>
          <t>陈诗俊</t>
        </is>
      </c>
      <c r="G53" t="inlineStr">
        <is>
          <t>超时</t>
        </is>
      </c>
      <c r="H53" t="inlineStr">
        <is>
          <t>是</t>
        </is>
      </c>
      <c r="I53" s="54">
        <f>(NOW()-J53)*24</f>
        <v/>
      </c>
      <c r="J53" s="53" t="n">
        <v>46226.5746412037</v>
      </c>
      <c r="K53" s="53" t="n">
        <v>46226.90797453704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15323554137</t>
        </is>
      </c>
      <c r="B54" s="53" t="n">
        <v>46226.50707175926</v>
      </c>
      <c r="C54" t="inlineStr">
        <is>
          <t>潮安城区工作站</t>
        </is>
      </c>
      <c r="D54" t="inlineStr">
        <is>
          <t>吴家鸣</t>
        </is>
      </c>
      <c r="E54" t="inlineStr">
        <is>
          <t>梁林勃</t>
        </is>
      </c>
      <c r="G54" t="inlineStr">
        <is>
          <t>超时</t>
        </is>
      </c>
      <c r="H54" t="inlineStr">
        <is>
          <t>是</t>
        </is>
      </c>
      <c r="I54" s="54">
        <f>(NOW()-J54)*24</f>
        <v/>
      </c>
      <c r="J54" s="53" t="n">
        <v>46226.59040509259</v>
      </c>
      <c r="K54" s="53" t="n">
        <v>46226.92373842592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15976373858</t>
        </is>
      </c>
      <c r="B55" s="53" t="n">
        <v>46226.50891203704</v>
      </c>
      <c r="C55" t="inlineStr">
        <is>
          <t>瓷都枫溪工作站</t>
        </is>
      </c>
      <c r="D55" t="inlineStr">
        <is>
          <t>许守锦</t>
        </is>
      </c>
      <c r="E55" t="inlineStr">
        <is>
          <t>陆锐强</t>
        </is>
      </c>
      <c r="G55" t="inlineStr">
        <is>
          <t>超时</t>
        </is>
      </c>
      <c r="H55" t="inlineStr">
        <is>
          <t>是</t>
        </is>
      </c>
      <c r="I55" s="54">
        <f>(NOW()-J55)*24</f>
        <v/>
      </c>
      <c r="J55" s="53" t="n">
        <v>46226.59224537037</v>
      </c>
      <c r="K55" s="53" t="n">
        <v>46226.9255787037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15919533589</t>
        </is>
      </c>
      <c r="B56" s="53" t="n">
        <v>46226.52179398148</v>
      </c>
      <c r="C56" t="inlineStr">
        <is>
          <t>市区城南工作站</t>
        </is>
      </c>
      <c r="D56" t="inlineStr">
        <is>
          <t>陈理智</t>
        </is>
      </c>
      <c r="E56" t="inlineStr">
        <is>
          <t>阮少寅</t>
        </is>
      </c>
      <c r="G56" t="inlineStr">
        <is>
          <t>超时</t>
        </is>
      </c>
      <c r="H56" t="inlineStr">
        <is>
          <t>是</t>
        </is>
      </c>
      <c r="I56" s="54">
        <f>(NOW()-J56)*24</f>
        <v/>
      </c>
      <c r="J56" s="53" t="n">
        <v>46226.60512731481</v>
      </c>
      <c r="K56" s="53" t="n">
        <v>46226.93846064815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15218554454</t>
        </is>
      </c>
      <c r="B57" s="53" t="n">
        <v>46226.48061342593</v>
      </c>
      <c r="C57" t="inlineStr">
        <is>
          <t>彩塘东凤工作站</t>
        </is>
      </c>
      <c r="D57" t="inlineStr">
        <is>
          <t>丁锐涛</t>
        </is>
      </c>
      <c r="E57" t="inlineStr">
        <is>
          <t>陈颖东</t>
        </is>
      </c>
      <c r="F57" t="inlineStr">
        <is>
          <t>已参评好</t>
        </is>
      </c>
      <c r="G57" t="inlineStr">
        <is>
          <t>超时</t>
        </is>
      </c>
      <c r="H57" t="inlineStr">
        <is>
          <t>是</t>
        </is>
      </c>
      <c r="I57" s="54">
        <f>(NOW()-J57)*24</f>
        <v/>
      </c>
      <c r="J57" s="53" t="n">
        <v>46226.56394675926</v>
      </c>
      <c r="K57" s="53" t="n">
        <v>46226.89728009259</v>
      </c>
      <c r="L57">
        <f>IF(AND(F57&lt;&gt;"已参评好",I57&gt;=5),"超5小时未参评",IF(I57&gt;=7,"超7小时未参评",IF(I57&gt;=8,"超时未参评","")))</f>
        <v/>
      </c>
      <c r="M57" t="inlineStr">
        <is>
          <t>已参评</t>
        </is>
      </c>
    </row>
    <row r="58">
      <c r="A58" t="inlineStr">
        <is>
          <t>15347650369</t>
        </is>
      </c>
      <c r="B58" s="53" t="n">
        <v>46226.45649305556</v>
      </c>
      <c r="C58" t="inlineStr">
        <is>
          <t>彩塘东凤工作站</t>
        </is>
      </c>
      <c r="D58" t="inlineStr">
        <is>
          <t>丁锐涛</t>
        </is>
      </c>
      <c r="E58" t="inlineStr">
        <is>
          <t>陈佳俊</t>
        </is>
      </c>
      <c r="G58" t="inlineStr">
        <is>
          <t>超时</t>
        </is>
      </c>
      <c r="H58" t="inlineStr">
        <is>
          <t>是</t>
        </is>
      </c>
      <c r="I58" s="54">
        <f>(NOW()-J58)*24</f>
        <v/>
      </c>
      <c r="J58" s="53" t="n">
        <v>46226.53982638889</v>
      </c>
      <c r="K58" s="53" t="n">
        <v>46226.87315972222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13118622629</t>
        </is>
      </c>
      <c r="B59" s="53" t="n">
        <v>46226.45340277778</v>
      </c>
      <c r="C59" t="inlineStr">
        <is>
          <t>市区城南工作站</t>
        </is>
      </c>
      <c r="D59" t="inlineStr">
        <is>
          <t>陈理智</t>
        </is>
      </c>
      <c r="E59" t="inlineStr">
        <is>
          <t>陈诗俊</t>
        </is>
      </c>
      <c r="G59" t="inlineStr">
        <is>
          <t>超时</t>
        </is>
      </c>
      <c r="H59" t="inlineStr">
        <is>
          <t>是</t>
        </is>
      </c>
      <c r="I59" s="54">
        <f>(NOW()-J59)*24</f>
        <v/>
      </c>
      <c r="J59" s="53" t="n">
        <v>46226.53673611111</v>
      </c>
      <c r="K59" s="53" t="n">
        <v>46226.87006944444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13612450669</t>
        </is>
      </c>
      <c r="B60" s="53" t="n">
        <v>46226.47793981482</v>
      </c>
      <c r="C60" t="inlineStr">
        <is>
          <t>饶平西片工作站</t>
        </is>
      </c>
      <c r="D60" t="inlineStr">
        <is>
          <t>吴泽镐</t>
        </is>
      </c>
      <c r="E60" t="inlineStr">
        <is>
          <t>林锦彬</t>
        </is>
      </c>
      <c r="F60" t="inlineStr">
        <is>
          <t>未参评好</t>
        </is>
      </c>
      <c r="G60" t="inlineStr">
        <is>
          <t>超时</t>
        </is>
      </c>
      <c r="H60" t="inlineStr">
        <is>
          <t>是</t>
        </is>
      </c>
      <c r="I60" s="54">
        <f>(NOW()-J60)*24</f>
        <v/>
      </c>
      <c r="J60" s="53" t="n">
        <v>46226.56127314815</v>
      </c>
      <c r="K60" s="53" t="n">
        <v>46226.89460648148</v>
      </c>
      <c r="L60">
        <f>IF(AND(F60&lt;&gt;"已参评好",I60&gt;=5),"超5小时未参评",IF(I60&gt;=7,"超7小时未参评",IF(I60&gt;=8,"超时未参评","")))</f>
        <v/>
      </c>
      <c r="M60" t="inlineStr">
        <is>
          <t>没消息</t>
        </is>
      </c>
    </row>
    <row r="61">
      <c r="A61" t="inlineStr">
        <is>
          <t>13085733336</t>
        </is>
      </c>
      <c r="B61" s="53" t="n">
        <v>46226.56123842593</v>
      </c>
      <c r="C61" t="inlineStr">
        <is>
          <t>市区城北工作站</t>
        </is>
      </c>
      <c r="D61" t="inlineStr">
        <is>
          <t>陆锐荣</t>
        </is>
      </c>
      <c r="E61" t="inlineStr">
        <is>
          <t>陈锐</t>
        </is>
      </c>
      <c r="G61" t="inlineStr">
        <is>
          <t>超时</t>
        </is>
      </c>
      <c r="H61" t="inlineStr">
        <is>
          <t>是</t>
        </is>
      </c>
      <c r="I61" s="54">
        <f>(NOW()-J61)*24</f>
        <v/>
      </c>
      <c r="J61" s="53" t="n">
        <v>46226.64457175926</v>
      </c>
      <c r="K61" s="53" t="n">
        <v>46226.97790509259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13690092354</t>
        </is>
      </c>
      <c r="B62" s="53" t="n">
        <v>46226.5203587963</v>
      </c>
      <c r="C62" t="inlineStr">
        <is>
          <t>饶平西片工作站</t>
        </is>
      </c>
      <c r="D62" t="inlineStr">
        <is>
          <t>吴泽镐</t>
        </is>
      </c>
      <c r="E62" t="inlineStr">
        <is>
          <t>林成鑫</t>
        </is>
      </c>
      <c r="F62" t="inlineStr">
        <is>
          <t>未参评好</t>
        </is>
      </c>
      <c r="G62" t="inlineStr">
        <is>
          <t>超时</t>
        </is>
      </c>
      <c r="H62" t="inlineStr">
        <is>
          <t>是</t>
        </is>
      </c>
      <c r="I62" s="54">
        <f>(NOW()-J62)*24</f>
        <v/>
      </c>
      <c r="J62" s="53" t="n">
        <v>46226.60369212963</v>
      </c>
      <c r="K62" s="53" t="n">
        <v>46226.93702546296</v>
      </c>
      <c r="L62">
        <f>IF(AND(F62&lt;&gt;"已参评好",I62&gt;=5),"超5小时未参评",IF(I62&gt;=7,"超7小时未参评",IF(I62&gt;=8,"超时未参评","")))</f>
        <v/>
      </c>
      <c r="M62" t="inlineStr">
        <is>
          <t>没消息</t>
        </is>
      </c>
    </row>
    <row r="63">
      <c r="A63" t="inlineStr">
        <is>
          <t>13727975188</t>
        </is>
      </c>
      <c r="B63" s="53" t="n">
        <v>46226.4922337963</v>
      </c>
      <c r="C63" t="inlineStr">
        <is>
          <t>饶平城区工作站</t>
        </is>
      </c>
      <c r="D63" t="inlineStr">
        <is>
          <t>陈泽鹏</t>
        </is>
      </c>
      <c r="E63" t="inlineStr">
        <is>
          <t>郑汉钦</t>
        </is>
      </c>
      <c r="F63" t="inlineStr">
        <is>
          <t>未参评好</t>
        </is>
      </c>
      <c r="G63" t="inlineStr">
        <is>
          <t>超时</t>
        </is>
      </c>
      <c r="H63" t="inlineStr">
        <is>
          <t>是</t>
        </is>
      </c>
      <c r="I63" s="54">
        <f>(NOW()-J63)*24</f>
        <v/>
      </c>
      <c r="J63" s="53" t="n">
        <v>46226.57556712963</v>
      </c>
      <c r="K63" s="53" t="n">
        <v>46226.90890046296</v>
      </c>
      <c r="L63">
        <f>IF(AND(F63&lt;&gt;"已参评好",I63&gt;=5),"超5小时未参评",IF(I63&gt;=7,"超7小时未参评",IF(I63&gt;=8,"超时未参评","")))</f>
        <v/>
      </c>
      <c r="M63" t="inlineStr">
        <is>
          <t>用户不懂操作</t>
        </is>
      </c>
    </row>
    <row r="64">
      <c r="A64" t="inlineStr">
        <is>
          <t>15876842539</t>
        </is>
      </c>
      <c r="B64" s="53" t="n">
        <v>46226.51525462963</v>
      </c>
      <c r="C64" t="inlineStr">
        <is>
          <t>市区城南工作站</t>
        </is>
      </c>
      <c r="D64" t="inlineStr">
        <is>
          <t>陈理智</t>
        </is>
      </c>
      <c r="E64" t="inlineStr">
        <is>
          <t>林铿</t>
        </is>
      </c>
      <c r="G64" t="inlineStr">
        <is>
          <t>超时</t>
        </is>
      </c>
      <c r="H64" t="inlineStr">
        <is>
          <t>是</t>
        </is>
      </c>
      <c r="I64" s="54">
        <f>(NOW()-J64)*24</f>
        <v/>
      </c>
      <c r="J64" s="53" t="n">
        <v>46226.59858796297</v>
      </c>
      <c r="K64" s="53" t="n">
        <v>46226.93192129629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13534656536</t>
        </is>
      </c>
      <c r="B65" s="53" t="n">
        <v>46226.5175</v>
      </c>
      <c r="C65" t="inlineStr">
        <is>
          <t>饶平北片工作站</t>
        </is>
      </c>
      <c r="D65" t="inlineStr">
        <is>
          <t>詹进链</t>
        </is>
      </c>
      <c r="E65" t="inlineStr">
        <is>
          <t>邱耀宇</t>
        </is>
      </c>
      <c r="G65" t="inlineStr">
        <is>
          <t>超时</t>
        </is>
      </c>
      <c r="H65" t="inlineStr">
        <is>
          <t>是</t>
        </is>
      </c>
      <c r="I65" s="54">
        <f>(NOW()-J65)*24</f>
        <v/>
      </c>
      <c r="J65" s="53" t="n">
        <v>46226.60083333333</v>
      </c>
      <c r="K65" s="53" t="n">
        <v>46226.93416666667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15816597509</t>
        </is>
      </c>
      <c r="B66" s="53" t="n">
        <v>46226.41699074074</v>
      </c>
      <c r="C66" t="inlineStr">
        <is>
          <t>饶平城区工作站</t>
        </is>
      </c>
      <c r="D66" t="inlineStr">
        <is>
          <t>陈泽鹏</t>
        </is>
      </c>
      <c r="E66" t="inlineStr">
        <is>
          <t>余俊生</t>
        </is>
      </c>
      <c r="F66" t="inlineStr">
        <is>
          <t>已参评好</t>
        </is>
      </c>
      <c r="G66" t="inlineStr">
        <is>
          <t>超时</t>
        </is>
      </c>
      <c r="H66" t="inlineStr">
        <is>
          <t>是</t>
        </is>
      </c>
      <c r="I66" s="54">
        <f>(NOW()-J66)*24</f>
        <v/>
      </c>
      <c r="J66" s="53" t="n">
        <v>46226.50032407408</v>
      </c>
      <c r="K66" s="53" t="n">
        <v>46226.83365740741</v>
      </c>
      <c r="L66">
        <f>IF(AND(F66&lt;&gt;"已参评好",I66&gt;=5),"超5小时未参评",IF(I66&gt;=7,"超7小时未参评",IF(I66&gt;=8,"超时未参评","")))</f>
        <v/>
      </c>
      <c r="M66" t="inlineStr">
        <is>
          <t>已参评</t>
        </is>
      </c>
    </row>
    <row r="67">
      <c r="A67" t="inlineStr">
        <is>
          <t>13715733338</t>
        </is>
      </c>
      <c r="B67" s="53" t="n">
        <v>46226.53664351852</v>
      </c>
      <c r="C67" t="inlineStr">
        <is>
          <t>市区城北工作站</t>
        </is>
      </c>
      <c r="D67" t="inlineStr">
        <is>
          <t>陆锐荣</t>
        </is>
      </c>
      <c r="E67" t="inlineStr">
        <is>
          <t>周君山</t>
        </is>
      </c>
      <c r="G67" t="inlineStr">
        <is>
          <t>超时</t>
        </is>
      </c>
      <c r="H67" t="inlineStr">
        <is>
          <t>是</t>
        </is>
      </c>
      <c r="I67" s="54">
        <f>(NOW()-J67)*24</f>
        <v/>
      </c>
      <c r="J67" s="53" t="n">
        <v>46226.61997685185</v>
      </c>
      <c r="K67" s="53" t="n">
        <v>46226.95331018518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13829083007</t>
        </is>
      </c>
      <c r="B68" s="53" t="n">
        <v>46226.56605324074</v>
      </c>
      <c r="C68" t="inlineStr">
        <is>
          <t>市区城北工作站</t>
        </is>
      </c>
      <c r="D68" t="inlineStr">
        <is>
          <t>陆锐荣</t>
        </is>
      </c>
      <c r="E68" t="inlineStr">
        <is>
          <t>周创镔</t>
        </is>
      </c>
      <c r="G68" t="inlineStr">
        <is>
          <t>超时</t>
        </is>
      </c>
      <c r="H68" t="inlineStr">
        <is>
          <t>是</t>
        </is>
      </c>
      <c r="I68" s="54">
        <f>(NOW()-J68)*24</f>
        <v/>
      </c>
      <c r="J68" s="53" t="n">
        <v>46226.64938657408</v>
      </c>
      <c r="K68" s="53" t="n">
        <v>46226.98271990741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13318938379</t>
        </is>
      </c>
      <c r="B69" s="53" t="n">
        <v>46226.44075231482</v>
      </c>
      <c r="C69" t="inlineStr">
        <is>
          <t>潮安城区工作站</t>
        </is>
      </c>
      <c r="D69" t="inlineStr">
        <is>
          <t>吴家鸣</t>
        </is>
      </c>
      <c r="E69" t="inlineStr">
        <is>
          <t>梁林勃</t>
        </is>
      </c>
      <c r="G69" t="inlineStr">
        <is>
          <t>超时</t>
        </is>
      </c>
      <c r="H69" t="inlineStr">
        <is>
          <t>是</t>
        </is>
      </c>
      <c r="I69" s="54">
        <f>(NOW()-J69)*24</f>
        <v/>
      </c>
      <c r="J69" s="53" t="n">
        <v>46226.52408564815</v>
      </c>
      <c r="K69" s="53" t="n">
        <v>46226.85741898148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13923517323</t>
        </is>
      </c>
      <c r="B70" s="53" t="n">
        <v>46226.51237268518</v>
      </c>
      <c r="C70" t="inlineStr">
        <is>
          <t>浮洋网格</t>
        </is>
      </c>
      <c r="E70" t="inlineStr">
        <is>
          <t>林坤雄</t>
        </is>
      </c>
      <c r="F70" t="inlineStr">
        <is>
          <t>已参评好</t>
        </is>
      </c>
      <c r="G70" t="inlineStr">
        <is>
          <t>超时</t>
        </is>
      </c>
      <c r="H70" t="inlineStr">
        <is>
          <t>是</t>
        </is>
      </c>
      <c r="I70" s="54">
        <f>(NOW()-J70)*24</f>
        <v/>
      </c>
      <c r="J70" s="53" t="n">
        <v>46226.59570601852</v>
      </c>
      <c r="K70" s="53" t="n">
        <v>46226.92903935185</v>
      </c>
      <c r="L70">
        <f>IF(AND(F70&lt;&gt;"已参评好",I70&gt;=5),"超5小时未参评",IF(I70&gt;=7,"超7小时未参评",IF(I70&gt;=8,"超时未参评","")))</f>
        <v/>
      </c>
      <c r="M70" t="inlineStr">
        <is>
          <t>已参评</t>
        </is>
      </c>
    </row>
    <row r="71">
      <c r="A71" t="inlineStr">
        <is>
          <t>36530040568</t>
        </is>
      </c>
      <c r="B71" s="53" t="n">
        <v>46226.49114583333</v>
      </c>
      <c r="C71" t="inlineStr">
        <is>
          <t>市区城南工作站</t>
        </is>
      </c>
      <c r="D71" t="inlineStr">
        <is>
          <t>陈理智</t>
        </is>
      </c>
      <c r="E71" t="inlineStr">
        <is>
          <t>林铿</t>
        </is>
      </c>
      <c r="G71" t="inlineStr">
        <is>
          <t>超时</t>
        </is>
      </c>
      <c r="H71" t="inlineStr">
        <is>
          <t>是</t>
        </is>
      </c>
      <c r="I71" s="54">
        <f>(NOW()-J71)*24</f>
        <v/>
      </c>
      <c r="J71" s="53" t="n">
        <v>46226.57447916667</v>
      </c>
      <c r="K71" s="53" t="n">
        <v>46226.9078125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13715733788</t>
        </is>
      </c>
      <c r="B72" s="53" t="n">
        <v>46226.56755787037</v>
      </c>
      <c r="C72" t="inlineStr">
        <is>
          <t>市区城北工作站</t>
        </is>
      </c>
      <c r="D72" t="inlineStr">
        <is>
          <t>陆锐荣</t>
        </is>
      </c>
      <c r="E72" t="inlineStr">
        <is>
          <t>周君山</t>
        </is>
      </c>
      <c r="G72" t="inlineStr">
        <is>
          <t>超时</t>
        </is>
      </c>
      <c r="H72" t="inlineStr">
        <is>
          <t>是</t>
        </is>
      </c>
      <c r="I72" s="54">
        <f>(NOW()-J72)*24</f>
        <v/>
      </c>
      <c r="J72" s="53" t="n">
        <v>46226.6508912037</v>
      </c>
      <c r="K72" s="53" t="n">
        <v>46226.98422453704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18025709565</t>
        </is>
      </c>
      <c r="B73" s="53" t="n">
        <v>46226.60106481481</v>
      </c>
      <c r="C73" t="inlineStr">
        <is>
          <t>瓷都枫溪工作站</t>
        </is>
      </c>
      <c r="D73" t="inlineStr">
        <is>
          <t>许守锦</t>
        </is>
      </c>
      <c r="E73" t="inlineStr">
        <is>
          <t>卢志平</t>
        </is>
      </c>
      <c r="G73" t="inlineStr">
        <is>
          <t>超时</t>
        </is>
      </c>
      <c r="H73" t="inlineStr">
        <is>
          <t>是</t>
        </is>
      </c>
      <c r="I73" s="54">
        <f>(NOW()-J73)*24</f>
        <v/>
      </c>
      <c r="J73" s="53" t="n">
        <v>46226.68439814815</v>
      </c>
      <c r="K73" s="53" t="n">
        <v>46227.01773148148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15814935682</t>
        </is>
      </c>
      <c r="B74" s="53" t="n">
        <v>46226.60549768519</v>
      </c>
      <c r="C74" t="inlineStr">
        <is>
          <t>瓷都枫溪工作站</t>
        </is>
      </c>
      <c r="D74" t="inlineStr">
        <is>
          <t>许守锦</t>
        </is>
      </c>
      <c r="E74" t="inlineStr">
        <is>
          <t>庄卓煌</t>
        </is>
      </c>
      <c r="G74" t="inlineStr">
        <is>
          <t>超时</t>
        </is>
      </c>
      <c r="H74" t="inlineStr">
        <is>
          <t>是</t>
        </is>
      </c>
      <c r="I74" s="54">
        <f>(NOW()-J74)*24</f>
        <v/>
      </c>
      <c r="J74" s="53" t="n">
        <v>46226.68883101852</v>
      </c>
      <c r="K74" s="53" t="n">
        <v>46227.02216435185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13671446814</t>
        </is>
      </c>
      <c r="B75" s="53" t="n">
        <v>46226.62372685185</v>
      </c>
      <c r="C75" t="inlineStr">
        <is>
          <t>瓷都枫溪工作站</t>
        </is>
      </c>
      <c r="D75" t="inlineStr">
        <is>
          <t>许守锦</t>
        </is>
      </c>
      <c r="E75" t="inlineStr">
        <is>
          <t>蔡键城</t>
        </is>
      </c>
      <c r="F75" t="inlineStr">
        <is>
          <t>未参评好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46226.70706018519</v>
      </c>
      <c r="K75" s="53" t="n">
        <v>46227.04039351852</v>
      </c>
      <c r="L75">
        <f>IF(AND(F75&lt;&gt;"已参评好",I75&gt;=5),"超5小时未参评",IF(I75&gt;=7,"超7小时未参评",IF(I75&gt;=8,"超时未参评","")))</f>
        <v/>
      </c>
      <c r="M75" t="inlineStr">
        <is>
          <t>移机单，用户不配合</t>
        </is>
      </c>
    </row>
    <row r="76">
      <c r="A76" t="inlineStr">
        <is>
          <t>15916465605</t>
        </is>
      </c>
      <c r="B76" s="53" t="n">
        <v>46226.62449074074</v>
      </c>
      <c r="C76" t="inlineStr">
        <is>
          <t>磷官铁工作站</t>
        </is>
      </c>
      <c r="D76" t="inlineStr">
        <is>
          <t>吴坊</t>
        </is>
      </c>
      <c r="E76" t="inlineStr">
        <is>
          <t>陆彦羽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46226.70782407407</v>
      </c>
      <c r="K76" s="53" t="n">
        <v>46227.04115740741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13690035120</t>
        </is>
      </c>
      <c r="B77" s="53" t="n">
        <v>46226.60774305555</v>
      </c>
      <c r="C77" t="inlineStr">
        <is>
          <t>江东龙湖工作站</t>
        </is>
      </c>
      <c r="D77" t="inlineStr">
        <is>
          <t>郑州杰</t>
        </is>
      </c>
      <c r="E77" t="inlineStr">
        <is>
          <t>庄树标</t>
        </is>
      </c>
      <c r="F77" t="inlineStr">
        <is>
          <t>未参评好</t>
        </is>
      </c>
      <c r="G77" t="inlineStr">
        <is>
          <t>超时</t>
        </is>
      </c>
      <c r="H77" t="inlineStr">
        <is>
          <t>是</t>
        </is>
      </c>
      <c r="I77" s="54">
        <f>(NOW()-J77)*24</f>
        <v/>
      </c>
      <c r="J77" s="53" t="n">
        <v>46226.69107638889</v>
      </c>
      <c r="K77" s="53" t="n">
        <v>46227.02440972222</v>
      </c>
      <c r="L77">
        <f>IF(AND(F77&lt;&gt;"已参评好",I77&gt;=5),"超5小时未参评",IF(I77&gt;=7,"超7小时未参评",IF(I77&gt;=8,"超时未参评","")))</f>
        <v/>
      </c>
      <c r="M77" t="inlineStr">
        <is>
          <t>无法配合 卡没有插手机</t>
        </is>
      </c>
    </row>
    <row r="78">
      <c r="A78" t="inlineStr">
        <is>
          <t>15919572872</t>
        </is>
      </c>
      <c r="B78" s="53" t="n">
        <v>46226.61672453704</v>
      </c>
      <c r="C78" t="inlineStr">
        <is>
          <t>饶平城区工作站</t>
        </is>
      </c>
      <c r="D78" t="inlineStr">
        <is>
          <t>陈泽鹏</t>
        </is>
      </c>
      <c r="E78" t="inlineStr">
        <is>
          <t>郑汉钦</t>
        </is>
      </c>
      <c r="F78" t="inlineStr">
        <is>
          <t>已参评好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46226.70005787037</v>
      </c>
      <c r="K78" s="53" t="n">
        <v>46227.0333912037</v>
      </c>
      <c r="L78">
        <f>IF(AND(F78&lt;&gt;"已参评好",I78&gt;=5),"超5小时未参评",IF(I78&gt;=7,"超7小时未参评",IF(I78&gt;=8,"超时未参评","")))</f>
        <v/>
      </c>
      <c r="M78" t="inlineStr">
        <is>
          <t>已参评</t>
        </is>
      </c>
    </row>
    <row r="79">
      <c r="A79" t="inlineStr">
        <is>
          <t>13433701218</t>
        </is>
      </c>
      <c r="B79" s="53" t="n">
        <v>46226.59991898148</v>
      </c>
      <c r="C79" t="inlineStr">
        <is>
          <t>潮安城区工作站</t>
        </is>
      </c>
      <c r="D79" t="inlineStr">
        <is>
          <t>吴家鸣</t>
        </is>
      </c>
      <c r="E79" t="inlineStr">
        <is>
          <t>潘映灿</t>
        </is>
      </c>
      <c r="G79" t="inlineStr">
        <is>
          <t>超时</t>
        </is>
      </c>
      <c r="H79" t="inlineStr">
        <is>
          <t>是</t>
        </is>
      </c>
      <c r="I79" s="54">
        <f>(NOW()-J79)*24</f>
        <v/>
      </c>
      <c r="J79" s="53" t="n">
        <v>46226.68325231481</v>
      </c>
      <c r="K79" s="53" t="n">
        <v>46227.01658564815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13670736682</t>
        </is>
      </c>
      <c r="B80" s="53" t="n">
        <v>46226.69048611111</v>
      </c>
      <c r="C80" t="inlineStr">
        <is>
          <t>高铁三镇工作站</t>
        </is>
      </c>
      <c r="D80" t="inlineStr">
        <is>
          <t>洪名鑫</t>
        </is>
      </c>
      <c r="E80" t="inlineStr">
        <is>
          <t>蔡秋明</t>
        </is>
      </c>
      <c r="F80" t="inlineStr">
        <is>
          <t>未参评好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46226.77381944445</v>
      </c>
      <c r="K80" s="53" t="n">
        <v>46227.10715277777</v>
      </c>
      <c r="L80">
        <f>IF(AND(F80&lt;&gt;"已参评好",I80&gt;=5),"超5小时未参评",IF(I80&gt;=7,"超7小时未参评",IF(I80&gt;=8,"超时未参评","")))</f>
        <v/>
      </c>
      <c r="M80" t="inlineStr">
        <is>
          <t>用户还没收到短信</t>
        </is>
      </c>
    </row>
    <row r="81">
      <c r="A81" t="inlineStr">
        <is>
          <t>17818765220</t>
        </is>
      </c>
      <c r="B81" s="53" t="n">
        <v>46226.6828587963</v>
      </c>
      <c r="C81" t="inlineStr">
        <is>
          <t>市区城北工作站</t>
        </is>
      </c>
      <c r="D81" t="inlineStr">
        <is>
          <t>陆锐荣</t>
        </is>
      </c>
      <c r="E81" t="inlineStr">
        <is>
          <t>蔡智发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46226.76619212963</v>
      </c>
      <c r="K81" s="53" t="n">
        <v>46227.09952546296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18903093367</t>
        </is>
      </c>
      <c r="B82" s="53" t="n">
        <v>46226.72427083334</v>
      </c>
      <c r="C82" t="inlineStr">
        <is>
          <t>市区城北工作站</t>
        </is>
      </c>
      <c r="D82" t="inlineStr">
        <is>
          <t>陆锐荣</t>
        </is>
      </c>
      <c r="E82" t="inlineStr">
        <is>
          <t>蔡智发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46226.80760416666</v>
      </c>
      <c r="K82" s="53" t="n">
        <v>46227.1409375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18307687770</t>
        </is>
      </c>
      <c r="B83" s="53" t="n">
        <v>46226.75347222222</v>
      </c>
      <c r="C83" t="inlineStr">
        <is>
          <t>市区城北工作站</t>
        </is>
      </c>
      <c r="D83" t="inlineStr">
        <is>
          <t>陆锐荣</t>
        </is>
      </c>
      <c r="E83" t="inlineStr">
        <is>
          <t>蔡智发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46226.83680555555</v>
      </c>
      <c r="K83" s="53" t="n">
        <v>46227.17013888889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15219864532</t>
        </is>
      </c>
      <c r="B84" s="53" t="n">
        <v>46226.64620370371</v>
      </c>
      <c r="C84" t="inlineStr">
        <is>
          <t>韩江新城工作站</t>
        </is>
      </c>
      <c r="D84" t="inlineStr">
        <is>
          <t>邱培烁</t>
        </is>
      </c>
      <c r="E84" t="inlineStr">
        <is>
          <t>曾楚湘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46226.72953703703</v>
      </c>
      <c r="K84" s="53" t="n">
        <v>46227.06287037037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13076421632</t>
        </is>
      </c>
      <c r="B85" s="53" t="n">
        <v>46226.74162037037</v>
      </c>
      <c r="C85" t="inlineStr">
        <is>
          <t>潮安城区工作站</t>
        </is>
      </c>
      <c r="D85" t="inlineStr">
        <is>
          <t>吴家鸣</t>
        </is>
      </c>
      <c r="E85" t="inlineStr">
        <is>
          <t>曾桐波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46226.8249537037</v>
      </c>
      <c r="K85" s="53" t="n">
        <v>46227.15828703704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13829012372</t>
        </is>
      </c>
      <c r="B86" s="53" t="n">
        <v>46226.65896990741</v>
      </c>
      <c r="C86" t="inlineStr">
        <is>
          <t>彩塘东凤工作站</t>
        </is>
      </c>
      <c r="D86" t="inlineStr">
        <is>
          <t>丁锐涛</t>
        </is>
      </c>
      <c r="E86" t="inlineStr">
        <is>
          <t>陈海灿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46226.74230324074</v>
      </c>
      <c r="K86" s="53" t="n">
        <v>46227.07563657407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13435569112</t>
        </is>
      </c>
      <c r="B87" s="53" t="n">
        <v>46226.66534722222</v>
      </c>
      <c r="C87" t="inlineStr">
        <is>
          <t>古巷登塘工作站</t>
        </is>
      </c>
      <c r="D87" t="inlineStr">
        <is>
          <t>陈佳雄</t>
        </is>
      </c>
      <c r="E87" t="inlineStr">
        <is>
          <t>陈海荣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46226.74868055555</v>
      </c>
      <c r="K87" s="53" t="n">
        <v>46227.08201388889</v>
      </c>
      <c r="L87">
        <f>IF(AND(F87&lt;&gt;"已参评好",I87&gt;=5),"超5小时未参评",IF(I87&gt;=7,"超7小时未参评",IF(I87&gt;=8,"超时未参评","")))</f>
        <v/>
      </c>
      <c r="M87" t="inlineStr"/>
    </row>
    <row r="88">
      <c r="A88" t="inlineStr">
        <is>
          <t>18098100002</t>
        </is>
      </c>
      <c r="B88" s="53" t="n">
        <v>46226.69262731481</v>
      </c>
      <c r="C88" t="inlineStr">
        <is>
          <t>市区城北工作站</t>
        </is>
      </c>
      <c r="D88" t="inlineStr">
        <is>
          <t>陆锐荣</t>
        </is>
      </c>
      <c r="E88" t="inlineStr">
        <is>
          <t>陈宏章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46226.77596064815</v>
      </c>
      <c r="K88" s="53" t="n">
        <v>46227.10929398148</v>
      </c>
      <c r="L88">
        <f>IF(AND(F88&lt;&gt;"已参评好",I88&gt;=5),"超5小时未参评",IF(I88&gt;=7,"超7小时未参评",IF(I88&gt;=8,"超时未参评","")))</f>
        <v/>
      </c>
      <c r="M88" t="inlineStr"/>
    </row>
    <row r="89">
      <c r="A89" t="inlineStr">
        <is>
          <t>13553798190</t>
        </is>
      </c>
      <c r="B89" s="53" t="n">
        <v>46226.72261574074</v>
      </c>
      <c r="C89" t="inlineStr">
        <is>
          <t>市区城北工作站</t>
        </is>
      </c>
      <c r="D89" t="inlineStr">
        <is>
          <t>陆锐荣</t>
        </is>
      </c>
      <c r="E89" t="inlineStr">
        <is>
          <t>陈宏章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46226.80594907407</v>
      </c>
      <c r="K89" s="53" t="n">
        <v>46227.13928240741</v>
      </c>
      <c r="L89">
        <f>IF(AND(F89&lt;&gt;"已参评好",I89&gt;=5),"超5小时未参评",IF(I89&gt;=7,"超7小时未参评",IF(I89&gt;=8,"超时未参评","")))</f>
        <v/>
      </c>
      <c r="M89" t="inlineStr"/>
    </row>
    <row r="90">
      <c r="A90" t="inlineStr">
        <is>
          <t>17880670651</t>
        </is>
      </c>
      <c r="B90" s="53" t="n">
        <v>46226.77628472223</v>
      </c>
      <c r="C90" t="inlineStr">
        <is>
          <t>市区城北工作站</t>
        </is>
      </c>
      <c r="D90" t="inlineStr">
        <is>
          <t>陆锐荣</t>
        </is>
      </c>
      <c r="E90" t="inlineStr">
        <is>
          <t>陈宏章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46226.85961805555</v>
      </c>
      <c r="K90" s="53" t="n">
        <v>46227.19295138889</v>
      </c>
      <c r="L90">
        <f>IF(AND(F90&lt;&gt;"已参评好",I90&gt;=5),"超5小时未参评",IF(I90&gt;=7,"超7小时未参评",IF(I90&gt;=8,"超时未参评","")))</f>
        <v/>
      </c>
      <c r="M90" t="inlineStr"/>
    </row>
    <row r="91">
      <c r="A91" t="inlineStr">
        <is>
          <t>13715763180</t>
        </is>
      </c>
      <c r="B91" s="53" t="n">
        <v>46226.78207175926</v>
      </c>
      <c r="C91" t="inlineStr">
        <is>
          <t>韩江新城工作站</t>
        </is>
      </c>
      <c r="D91" t="inlineStr">
        <is>
          <t>邱培烁</t>
        </is>
      </c>
      <c r="E91" t="inlineStr">
        <is>
          <t>陈黄欢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46226.86540509259</v>
      </c>
      <c r="K91" s="53" t="n">
        <v>46227.19873842593</v>
      </c>
      <c r="L91">
        <f>IF(AND(F91&lt;&gt;"已参评好",I91&gt;=5),"超5小时未参评",IF(I91&gt;=7,"超7小时未参评",IF(I91&gt;=8,"超时未参评","")))</f>
        <v/>
      </c>
      <c r="M91" t="inlineStr"/>
    </row>
    <row r="92">
      <c r="A92" t="inlineStr">
        <is>
          <t>15994952993</t>
        </is>
      </c>
      <c r="B92" s="53" t="n">
        <v>46226.66251157408</v>
      </c>
      <c r="C92" t="inlineStr">
        <is>
          <t>潮安城区工作站</t>
        </is>
      </c>
      <c r="D92" t="inlineStr">
        <is>
          <t>吴家鸣</t>
        </is>
      </c>
      <c r="E92" t="inlineStr">
        <is>
          <t>陈家昭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46226.7458449074</v>
      </c>
      <c r="K92" s="53" t="n">
        <v>46227.07917824074</v>
      </c>
      <c r="L92">
        <f>IF(AND(F92&lt;&gt;"已参评好",I92&gt;=5),"超5小时未参评",IF(I92&gt;=7,"超7小时未参评",IF(I92&gt;=8,"超时未参评","")))</f>
        <v/>
      </c>
      <c r="M92" t="inlineStr"/>
    </row>
    <row r="93">
      <c r="A93" t="inlineStr">
        <is>
          <t>15816558693</t>
        </is>
      </c>
      <c r="B93" s="53" t="n">
        <v>46226.69042824074</v>
      </c>
      <c r="C93" t="inlineStr">
        <is>
          <t>彩塘东凤工作站</t>
        </is>
      </c>
      <c r="D93" t="inlineStr">
        <is>
          <t>丁锐涛</t>
        </is>
      </c>
      <c r="E93" t="inlineStr">
        <is>
          <t>陈嘉灿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46226.77376157408</v>
      </c>
      <c r="K93" s="53" t="n">
        <v>46227.10709490741</v>
      </c>
      <c r="L93">
        <f>IF(AND(F93&lt;&gt;"已参评好",I93&gt;=5),"超5小时未参评",IF(I93&gt;=7,"超7小时未参评",IF(I93&gt;=8,"超时未参评","")))</f>
        <v/>
      </c>
      <c r="M93" t="inlineStr"/>
    </row>
    <row r="94">
      <c r="A94" t="inlineStr">
        <is>
          <t>14739131446</t>
        </is>
      </c>
      <c r="B94" s="53" t="n">
        <v>46226.73401620371</v>
      </c>
      <c r="C94" t="inlineStr">
        <is>
          <t>潮安城区工作站</t>
        </is>
      </c>
      <c r="D94" t="inlineStr">
        <is>
          <t>吴家鸣</t>
        </is>
      </c>
      <c r="E94" t="inlineStr">
        <is>
          <t>陈健桁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46226.81734953704</v>
      </c>
      <c r="K94" s="53" t="n">
        <v>46227.15068287037</v>
      </c>
      <c r="L94">
        <f>IF(AND(F94&lt;&gt;"已参评好",I94&gt;=5),"超5小时未参评",IF(I94&gt;=7,"超7小时未参评",IF(I94&gt;=8,"超时未参评","")))</f>
        <v/>
      </c>
      <c r="M94" t="inlineStr"/>
    </row>
    <row r="95">
      <c r="A95" t="inlineStr">
        <is>
          <t>15218559362</t>
        </is>
      </c>
      <c r="B95" s="53" t="n">
        <v>46226.67923611111</v>
      </c>
      <c r="C95" t="inlineStr">
        <is>
          <t>高铁三镇工作站</t>
        </is>
      </c>
      <c r="D95" t="inlineStr">
        <is>
          <t>洪名鑫</t>
        </is>
      </c>
      <c r="E95" t="inlineStr">
        <is>
          <t>陈林</t>
        </is>
      </c>
      <c r="F95" t="inlineStr">
        <is>
          <t>未参评好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46226.76256944444</v>
      </c>
      <c r="K95" s="53" t="n">
        <v>46227.09590277778</v>
      </c>
      <c r="L95">
        <f>IF(AND(F95&lt;&gt;"已参评好",I95&gt;=5),"超5小时未参评",IF(I95&gt;=7,"超7小时未参评",IF(I95&gt;=8,"超时未参评","")))</f>
        <v/>
      </c>
      <c r="M95" t="inlineStr">
        <is>
          <t>用户还没收到短信</t>
        </is>
      </c>
    </row>
    <row r="96">
      <c r="A96" t="inlineStr">
        <is>
          <t>13924725116</t>
        </is>
      </c>
      <c r="B96" s="53" t="n">
        <v>46226.65186342593</v>
      </c>
      <c r="C96" t="inlineStr">
        <is>
          <t>市区城南工作站</t>
        </is>
      </c>
      <c r="D96" t="inlineStr">
        <is>
          <t>陈理智</t>
        </is>
      </c>
      <c r="E96" t="inlineStr">
        <is>
          <t>陈林伟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46226.73519675926</v>
      </c>
      <c r="K96" s="53" t="n">
        <v>46227.06853009259</v>
      </c>
      <c r="L96">
        <f>IF(AND(F96&lt;&gt;"已参评好",I96&gt;=5),"超5小时未参评",IF(I96&gt;=7,"超7小时未参评",IF(I96&gt;=8,"超时未参评","")))</f>
        <v/>
      </c>
      <c r="M96" t="inlineStr"/>
    </row>
    <row r="97">
      <c r="A97" t="inlineStr">
        <is>
          <t>36530073673</t>
        </is>
      </c>
      <c r="B97" s="53" t="n">
        <v>46226.70224537037</v>
      </c>
      <c r="C97" t="inlineStr">
        <is>
          <t>市区城南工作站</t>
        </is>
      </c>
      <c r="D97" t="inlineStr">
        <is>
          <t>陈理智</t>
        </is>
      </c>
      <c r="E97" t="inlineStr">
        <is>
          <t>陈庆炎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46226.7855787037</v>
      </c>
      <c r="K97" s="53" t="n">
        <v>46227.11891203704</v>
      </c>
      <c r="L97">
        <f>IF(AND(F97&lt;&gt;"已参评好",I97&gt;=5),"超5小时未参评",IF(I97&gt;=7,"超7小时未参评",IF(I97&gt;=8,"超时未参评","")))</f>
        <v/>
      </c>
      <c r="M97" t="inlineStr"/>
    </row>
    <row r="98">
      <c r="A98" t="inlineStr">
        <is>
          <t>15992372424</t>
        </is>
      </c>
      <c r="B98" s="53" t="n">
        <v>46226.73135416667</v>
      </c>
      <c r="C98" t="inlineStr">
        <is>
          <t>市区城南工作站</t>
        </is>
      </c>
      <c r="D98" t="inlineStr">
        <is>
          <t>陈理智</t>
        </is>
      </c>
      <c r="E98" t="inlineStr">
        <is>
          <t>陈庆炎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46226.8146875</v>
      </c>
      <c r="K98" s="53" t="n">
        <v>46227.14802083333</v>
      </c>
      <c r="L98">
        <f>IF(AND(F98&lt;&gt;"已参评好",I98&gt;=5),"超5小时未参评",IF(I98&gt;=7,"超7小时未参评",IF(I98&gt;=8,"超时未参评","")))</f>
        <v/>
      </c>
      <c r="M98" t="inlineStr"/>
    </row>
    <row r="99">
      <c r="A99" t="inlineStr">
        <is>
          <t>13652812454</t>
        </is>
      </c>
      <c r="B99" s="53" t="n">
        <v>46226.63988425926</v>
      </c>
      <c r="C99" t="inlineStr">
        <is>
          <t>市区城北工作站</t>
        </is>
      </c>
      <c r="D99" t="inlineStr">
        <is>
          <t>陆锐荣</t>
        </is>
      </c>
      <c r="E99" t="inlineStr">
        <is>
          <t>陈锐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46226.72321759259</v>
      </c>
      <c r="K99" s="53" t="n">
        <v>46227.05655092592</v>
      </c>
      <c r="L99">
        <f>IF(AND(F99&lt;&gt;"已参评好",I99&gt;=5),"超5小时未参评",IF(I99&gt;=7,"超7小时未参评",IF(I99&gt;=8,"超时未参评","")))</f>
        <v/>
      </c>
      <c r="M99" t="inlineStr"/>
    </row>
    <row r="100">
      <c r="A100" t="inlineStr">
        <is>
          <t>15919502989</t>
        </is>
      </c>
      <c r="B100" s="53" t="n">
        <v>46226.70452546296</v>
      </c>
      <c r="C100" t="inlineStr">
        <is>
          <t>市区城南工作站</t>
        </is>
      </c>
      <c r="D100" t="inlineStr">
        <is>
          <t>陈理智</t>
        </is>
      </c>
      <c r="E100" t="inlineStr">
        <is>
          <t>陈少杰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46226.7878587963</v>
      </c>
      <c r="K100" s="53" t="n">
        <v>46227.12119212963</v>
      </c>
      <c r="L100">
        <f>IF(AND(F100&lt;&gt;"已参评好",I100&gt;=5),"超5小时未参评",IF(I100&gt;=7,"超7小时未参评",IF(I100&gt;=8,"超时未参评","")))</f>
        <v/>
      </c>
      <c r="M100" t="inlineStr"/>
    </row>
    <row r="101">
      <c r="A101" t="inlineStr">
        <is>
          <t>18927112363</t>
        </is>
      </c>
      <c r="B101" s="53" t="n">
        <v>46226.63621527778</v>
      </c>
      <c r="C101" t="inlineStr">
        <is>
          <t>市区城南工作站</t>
        </is>
      </c>
      <c r="D101" t="inlineStr">
        <is>
          <t>陈理智</t>
        </is>
      </c>
      <c r="E101" t="inlineStr">
        <is>
          <t>陈书坚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46226.71954861111</v>
      </c>
      <c r="K101" s="53" t="n">
        <v>46227.05288194444</v>
      </c>
      <c r="L101">
        <f>IF(AND(F101&lt;&gt;"已参评好",I101&gt;=5),"超5小时未参评",IF(I101&gt;=7,"超7小时未参评",IF(I101&gt;=8,"超时未参评","")))</f>
        <v/>
      </c>
      <c r="M101" t="inlineStr"/>
    </row>
    <row r="102">
      <c r="A102" t="inlineStr">
        <is>
          <t>13553712326</t>
        </is>
      </c>
      <c r="B102" s="53" t="n">
        <v>46226.66142361111</v>
      </c>
      <c r="C102" t="inlineStr">
        <is>
          <t>磷官铁工作站</t>
        </is>
      </c>
      <c r="D102" t="inlineStr">
        <is>
          <t>吴坊</t>
        </is>
      </c>
      <c r="E102" t="inlineStr">
        <is>
          <t>陈湘杰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46226.74475694444</v>
      </c>
      <c r="K102" s="53" t="n">
        <v>46227.07809027778</v>
      </c>
      <c r="L102">
        <f>IF(AND(F102&lt;&gt;"已参评好",I102&gt;=5),"超5小时未参评",IF(I102&gt;=7,"超7小时未参评",IF(I102&gt;=8,"超时未参评","")))</f>
        <v/>
      </c>
      <c r="M102" t="inlineStr"/>
    </row>
    <row r="103">
      <c r="A103" t="inlineStr">
        <is>
          <t>15816525670</t>
        </is>
      </c>
      <c r="B103" s="53" t="n">
        <v>46226.71325231482</v>
      </c>
      <c r="C103" t="inlineStr">
        <is>
          <t>韩江新城工作站</t>
        </is>
      </c>
      <c r="D103" t="inlineStr">
        <is>
          <t>邱培烁</t>
        </is>
      </c>
      <c r="E103" t="inlineStr">
        <is>
          <t>高科文</t>
        </is>
      </c>
      <c r="G103" t="inlineStr">
        <is>
          <t>未超8小时</t>
        </is>
      </c>
      <c r="H103" t="inlineStr">
        <is>
          <t>是</t>
        </is>
      </c>
      <c r="I103" s="54">
        <f>(NOW()-J103)*24</f>
        <v/>
      </c>
      <c r="J103" s="53" t="n">
        <v>46226.79658564815</v>
      </c>
      <c r="K103" s="53" t="n">
        <v>46227.12991898148</v>
      </c>
      <c r="L103">
        <f>IF(AND(F103&lt;&gt;"已参评好",I103&gt;=5),"超5小时未参评",IF(I103&gt;=7,"超7小时未参评",IF(I103&gt;=8,"超时未参评","")))</f>
        <v/>
      </c>
      <c r="M103" t="inlineStr"/>
    </row>
    <row r="104">
      <c r="A104" t="inlineStr">
        <is>
          <t>17841972178</t>
        </is>
      </c>
      <c r="B104" s="53" t="n">
        <v>46226.76787037037</v>
      </c>
      <c r="C104" t="inlineStr">
        <is>
          <t>瓷都枫溪工作站</t>
        </is>
      </c>
      <c r="D104" t="inlineStr">
        <is>
          <t>许守锦</t>
        </is>
      </c>
      <c r="E104" t="inlineStr">
        <is>
          <t>洪溢</t>
        </is>
      </c>
      <c r="G104" t="inlineStr">
        <is>
          <t>未超8小时</t>
        </is>
      </c>
      <c r="H104" t="inlineStr">
        <is>
          <t>是</t>
        </is>
      </c>
      <c r="I104" s="54">
        <f>(NOW()-J104)*24</f>
        <v/>
      </c>
      <c r="J104" s="53" t="n">
        <v>46226.85120370371</v>
      </c>
      <c r="K104" s="53" t="n">
        <v>46227.18453703704</v>
      </c>
      <c r="L104">
        <f>IF(AND(F104&lt;&gt;"已参评好",I104&gt;=5),"超5小时未参评",IF(I104&gt;=7,"超7小时未参评",IF(I104&gt;=8,"超时未参评","")))</f>
        <v/>
      </c>
      <c r="M104" t="inlineStr"/>
    </row>
    <row r="105">
      <c r="A105" t="inlineStr">
        <is>
          <t>13332783401</t>
        </is>
      </c>
      <c r="B105" s="53" t="n">
        <v>46226.75322916666</v>
      </c>
      <c r="C105" t="inlineStr">
        <is>
          <t>市区城南工作站</t>
        </is>
      </c>
      <c r="D105" t="inlineStr">
        <is>
          <t>陈理智</t>
        </is>
      </c>
      <c r="E105" t="inlineStr">
        <is>
          <t>黄钿</t>
        </is>
      </c>
      <c r="G105" t="inlineStr">
        <is>
          <t>未超8小时</t>
        </is>
      </c>
      <c r="H105" t="inlineStr">
        <is>
          <t>是</t>
        </is>
      </c>
      <c r="I105" s="54">
        <f>(NOW()-J105)*24</f>
        <v/>
      </c>
      <c r="J105" s="53" t="n">
        <v>46226.8365625</v>
      </c>
      <c r="K105" s="53" t="n">
        <v>46227.16989583334</v>
      </c>
      <c r="L105">
        <f>IF(AND(F105&lt;&gt;"已参评好",I105&gt;=5),"超5小时未参评",IF(I105&gt;=7,"超7小时未参评",IF(I105&gt;=8,"超时未参评","")))</f>
        <v/>
      </c>
      <c r="M105" t="inlineStr"/>
    </row>
    <row r="106">
      <c r="A106" t="inlineStr">
        <is>
          <t>13502502803</t>
        </is>
      </c>
      <c r="B106" s="53" t="n">
        <v>46226.7815625</v>
      </c>
      <c r="C106" t="inlineStr">
        <is>
          <t>彩塘东凤工作站</t>
        </is>
      </c>
      <c r="D106" t="inlineStr">
        <is>
          <t>丁锐涛</t>
        </is>
      </c>
      <c r="E106" t="inlineStr">
        <is>
          <t>黄钦淳</t>
        </is>
      </c>
      <c r="G106" t="inlineStr">
        <is>
          <t>未超8小时</t>
        </is>
      </c>
      <c r="H106" t="inlineStr">
        <is>
          <t>是</t>
        </is>
      </c>
      <c r="I106" s="54">
        <f>(NOW()-J106)*24</f>
        <v/>
      </c>
      <c r="J106" s="53" t="n">
        <v>46226.86489583334</v>
      </c>
      <c r="K106" s="53" t="n">
        <v>46227.19822916666</v>
      </c>
      <c r="L106">
        <f>IF(AND(F106&lt;&gt;"已参评好",I106&gt;=5),"超5小时未参评",IF(I106&gt;=7,"超7小时未参评",IF(I106&gt;=8,"超时未参评","")))</f>
        <v/>
      </c>
      <c r="M106" t="inlineStr"/>
    </row>
    <row r="107">
      <c r="A107" t="inlineStr">
        <is>
          <t>15992354958</t>
        </is>
      </c>
      <c r="B107" s="53" t="n">
        <v>46226.68195601852</v>
      </c>
      <c r="C107" t="inlineStr">
        <is>
          <t>江东龙湖工作站</t>
        </is>
      </c>
      <c r="D107" t="inlineStr">
        <is>
          <t>郑州杰</t>
        </is>
      </c>
      <c r="E107" t="inlineStr">
        <is>
          <t>黄伟河</t>
        </is>
      </c>
      <c r="G107" t="inlineStr">
        <is>
          <t>未超8小时</t>
        </is>
      </c>
      <c r="H107" t="inlineStr">
        <is>
          <t>是</t>
        </is>
      </c>
      <c r="I107" s="54">
        <f>(NOW()-J107)*24</f>
        <v/>
      </c>
      <c r="J107" s="53" t="n">
        <v>46226.76528935185</v>
      </c>
      <c r="K107" s="53" t="n">
        <v>46227.09862268518</v>
      </c>
      <c r="L107">
        <f>IF(AND(F107&lt;&gt;"已参评好",I107&gt;=5),"超5小时未参评",IF(I107&gt;=7,"超7小时未参评",IF(I107&gt;=8,"超时未参评","")))</f>
        <v/>
      </c>
      <c r="M107" t="inlineStr"/>
    </row>
    <row r="108">
      <c r="A108" t="inlineStr">
        <is>
          <t>13172585170</t>
        </is>
      </c>
      <c r="B108" s="53" t="n">
        <v>46226.67329861111</v>
      </c>
      <c r="C108" t="inlineStr">
        <is>
          <t>饶平中片工作站</t>
        </is>
      </c>
      <c r="D108" t="inlineStr">
        <is>
          <t>郑洽祥</t>
        </is>
      </c>
      <c r="E108" t="inlineStr">
        <is>
          <t>江伟道</t>
        </is>
      </c>
      <c r="F108" t="inlineStr">
        <is>
          <t>未参评好</t>
        </is>
      </c>
      <c r="G108" t="inlineStr">
        <is>
          <t>未超8小时</t>
        </is>
      </c>
      <c r="H108" t="inlineStr">
        <is>
          <t>是</t>
        </is>
      </c>
      <c r="I108" s="54">
        <f>(NOW()-J108)*24</f>
        <v/>
      </c>
      <c r="J108" s="53" t="n">
        <v>46226.75663194444</v>
      </c>
      <c r="K108" s="53" t="n">
        <v>46227.08996527778</v>
      </c>
      <c r="L108">
        <f>IF(AND(F108&lt;&gt;"已参评好",I108&gt;=5),"超5小时未参评",IF(I108&gt;=7,"超7小时未参评",IF(I108&gt;=8,"超时未参评","")))</f>
        <v/>
      </c>
      <c r="M108" t="inlineStr">
        <is>
          <t>老人不懂，不会参评</t>
        </is>
      </c>
    </row>
    <row r="109">
      <c r="A109" t="inlineStr">
        <is>
          <t>13531571927</t>
        </is>
      </c>
      <c r="B109" s="53" t="n">
        <v>46226.72739583333</v>
      </c>
      <c r="C109" t="inlineStr">
        <is>
          <t>饶平中片工作站</t>
        </is>
      </c>
      <c r="D109" t="inlineStr">
        <is>
          <t>郑洽祥</t>
        </is>
      </c>
      <c r="E109" t="inlineStr">
        <is>
          <t>江伟道</t>
        </is>
      </c>
      <c r="G109" t="inlineStr">
        <is>
          <t>未超8小时</t>
        </is>
      </c>
      <c r="H109" t="inlineStr">
        <is>
          <t>是</t>
        </is>
      </c>
      <c r="I109" s="54">
        <f>(NOW()-J109)*24</f>
        <v/>
      </c>
      <c r="J109" s="53" t="n">
        <v>46226.81072916667</v>
      </c>
      <c r="K109" s="53" t="n">
        <v>46227.1440625</v>
      </c>
      <c r="L109">
        <f>IF(AND(F109&lt;&gt;"已参评好",I109&gt;=5),"超5小时未参评",IF(I109&gt;=7,"超7小时未参评",IF(I109&gt;=8,"超时未参评","")))</f>
        <v/>
      </c>
      <c r="M109" t="inlineStr"/>
    </row>
    <row r="110">
      <c r="A110" t="inlineStr">
        <is>
          <t>13671406629</t>
        </is>
      </c>
      <c r="B110" s="53" t="n">
        <v>46226.68793981482</v>
      </c>
      <c r="C110" t="inlineStr">
        <is>
          <t>韩江新城工作站</t>
        </is>
      </c>
      <c r="D110" t="inlineStr">
        <is>
          <t>邱培烁</t>
        </is>
      </c>
      <c r="E110" t="inlineStr">
        <is>
          <t>柯德贤</t>
        </is>
      </c>
      <c r="G110" t="inlineStr">
        <is>
          <t>未超8小时</t>
        </is>
      </c>
      <c r="H110" t="inlineStr">
        <is>
          <t>是</t>
        </is>
      </c>
      <c r="I110" s="54">
        <f>(NOW()-J110)*24</f>
        <v/>
      </c>
      <c r="J110" s="53" t="n">
        <v>46226.77127314815</v>
      </c>
      <c r="K110" s="53" t="n">
        <v>46227.10460648148</v>
      </c>
      <c r="L110">
        <f>IF(AND(F110&lt;&gt;"已参评好",I110&gt;=5),"超5小时未参评",IF(I110&gt;=7,"超7小时未参评",IF(I110&gt;=8,"超时未参评","")))</f>
        <v/>
      </c>
      <c r="M110" t="inlineStr"/>
    </row>
    <row r="111">
      <c r="A111" t="inlineStr">
        <is>
          <t>36530073675</t>
        </is>
      </c>
      <c r="B111" s="53" t="n">
        <v>46226.74604166667</v>
      </c>
      <c r="C111" t="inlineStr">
        <is>
          <t>韩江新城工作站</t>
        </is>
      </c>
      <c r="D111" t="inlineStr">
        <is>
          <t>邱培烁</t>
        </is>
      </c>
      <c r="E111" t="inlineStr">
        <is>
          <t>柯德贤</t>
        </is>
      </c>
      <c r="G111" t="inlineStr">
        <is>
          <t>未超8小时</t>
        </is>
      </c>
      <c r="H111" t="inlineStr">
        <is>
          <t>是</t>
        </is>
      </c>
      <c r="I111" s="54">
        <f>(NOW()-J111)*24</f>
        <v/>
      </c>
      <c r="J111" s="53" t="n">
        <v>46226.829375</v>
      </c>
      <c r="K111" s="53" t="n">
        <v>46227.16270833334</v>
      </c>
      <c r="L111">
        <f>IF(AND(F111&lt;&gt;"已参评好",I111&gt;=5),"超5小时未参评",IF(I111&gt;=7,"超7小时未参评",IF(I111&gt;=8,"超时未参评","")))</f>
        <v/>
      </c>
      <c r="M111" t="inlineStr"/>
    </row>
    <row r="112">
      <c r="A112" t="inlineStr">
        <is>
          <t>15807689343</t>
        </is>
      </c>
      <c r="B112" s="53" t="n">
        <v>46226.72853009259</v>
      </c>
      <c r="C112" t="inlineStr">
        <is>
          <t>瓷都枫溪工作站</t>
        </is>
      </c>
      <c r="D112" t="inlineStr">
        <is>
          <t>许守锦</t>
        </is>
      </c>
      <c r="E112" t="inlineStr">
        <is>
          <t>廖庆鑫</t>
        </is>
      </c>
      <c r="G112" t="inlineStr">
        <is>
          <t>未超8小时</t>
        </is>
      </c>
      <c r="H112" t="inlineStr">
        <is>
          <t>是</t>
        </is>
      </c>
      <c r="I112" s="54">
        <f>(NOW()-J112)*24</f>
        <v/>
      </c>
      <c r="J112" s="53" t="n">
        <v>46226.81186342592</v>
      </c>
      <c r="K112" s="53" t="n">
        <v>46227.14519675926</v>
      </c>
      <c r="L112">
        <f>IF(AND(F112&lt;&gt;"已参评好",I112&gt;=5),"超5小时未参评",IF(I112&gt;=7,"超7小时未参评",IF(I112&gt;=8,"超时未参评","")))</f>
        <v/>
      </c>
      <c r="M112" t="inlineStr"/>
    </row>
    <row r="113">
      <c r="A113" t="inlineStr">
        <is>
          <t>17876801808</t>
        </is>
      </c>
      <c r="B113" s="53" t="n">
        <v>46226.78364583333</v>
      </c>
      <c r="C113" t="inlineStr">
        <is>
          <t>市区城北工作站</t>
        </is>
      </c>
      <c r="D113" t="inlineStr">
        <is>
          <t>陆锐荣</t>
        </is>
      </c>
      <c r="E113" t="inlineStr">
        <is>
          <t>林金旭</t>
        </is>
      </c>
      <c r="G113" t="inlineStr">
        <is>
          <t>未超8小时</t>
        </is>
      </c>
      <c r="H113" t="inlineStr">
        <is>
          <t>是</t>
        </is>
      </c>
      <c r="I113" s="54">
        <f>(NOW()-J113)*24</f>
        <v/>
      </c>
      <c r="J113" s="53" t="n">
        <v>46226.86697916667</v>
      </c>
      <c r="K113" s="53" t="n">
        <v>46227.2003125</v>
      </c>
      <c r="L113">
        <f>IF(AND(F113&lt;&gt;"已参评好",I113&gt;=5),"超5小时未参评",IF(I113&gt;=7,"超7小时未参评",IF(I113&gt;=8,"超时未参评","")))</f>
        <v/>
      </c>
      <c r="M113" t="inlineStr"/>
    </row>
    <row r="114">
      <c r="A114" t="inlineStr">
        <is>
          <t>13828375200</t>
        </is>
      </c>
      <c r="B114" s="53" t="n">
        <v>46226.72261574074</v>
      </c>
      <c r="C114" t="inlineStr">
        <is>
          <t>市区城南工作站</t>
        </is>
      </c>
      <c r="D114" t="inlineStr">
        <is>
          <t>陈理智</t>
        </is>
      </c>
      <c r="E114" t="inlineStr">
        <is>
          <t>林铿</t>
        </is>
      </c>
      <c r="G114" t="inlineStr">
        <is>
          <t>未超8小时</t>
        </is>
      </c>
      <c r="H114" t="inlineStr">
        <is>
          <t>是</t>
        </is>
      </c>
      <c r="I114" s="54">
        <f>(NOW()-J114)*24</f>
        <v/>
      </c>
      <c r="J114" s="53" t="n">
        <v>46226.80594907407</v>
      </c>
      <c r="K114" s="53" t="n">
        <v>46227.13928240741</v>
      </c>
      <c r="L114">
        <f>IF(AND(F114&lt;&gt;"已参评好",I114&gt;=5),"超5小时未参评",IF(I114&gt;=7,"超7小时未参评",IF(I114&gt;=8,"超时未参评","")))</f>
        <v/>
      </c>
      <c r="M114" t="inlineStr"/>
    </row>
    <row r="115">
      <c r="A115" t="inlineStr">
        <is>
          <t>19865292099</t>
        </is>
      </c>
      <c r="B115" s="53" t="n">
        <v>46226.65736111111</v>
      </c>
      <c r="C115" t="inlineStr">
        <is>
          <t>市区城北工作站</t>
        </is>
      </c>
      <c r="D115" t="inlineStr">
        <is>
          <t>陆锐荣</t>
        </is>
      </c>
      <c r="E115" t="inlineStr">
        <is>
          <t>林锐浩</t>
        </is>
      </c>
      <c r="G115" t="inlineStr">
        <is>
          <t>未超8小时</t>
        </is>
      </c>
      <c r="H115" t="inlineStr">
        <is>
          <t>是</t>
        </is>
      </c>
      <c r="I115" s="54">
        <f>(NOW()-J115)*24</f>
        <v/>
      </c>
      <c r="J115" s="53" t="n">
        <v>46226.74069444444</v>
      </c>
      <c r="K115" s="53" t="n">
        <v>46227.07402777778</v>
      </c>
      <c r="L115">
        <f>IF(AND(F115&lt;&gt;"已参评好",I115&gt;=5),"超5小时未参评",IF(I115&gt;=7,"超7小时未参评",IF(I115&gt;=8,"超时未参评","")))</f>
        <v/>
      </c>
      <c r="M115" t="inlineStr"/>
    </row>
    <row r="116">
      <c r="A116" t="inlineStr">
        <is>
          <t>13433712356</t>
        </is>
      </c>
      <c r="B116" s="53" t="n">
        <v>46226.703125</v>
      </c>
      <c r="D116" t="inlineStr">
        <is>
          <t>邱培烁</t>
        </is>
      </c>
      <c r="E116" t="inlineStr">
        <is>
          <t>林思捷</t>
        </is>
      </c>
      <c r="G116" t="inlineStr">
        <is>
          <t>未超8小时</t>
        </is>
      </c>
      <c r="H116" t="inlineStr">
        <is>
          <t>是</t>
        </is>
      </c>
      <c r="I116" s="54">
        <f>(NOW()-J116)*24</f>
        <v/>
      </c>
      <c r="J116" s="53" t="n">
        <v>46226.78645833334</v>
      </c>
      <c r="K116" s="53" t="n">
        <v>46227.11979166666</v>
      </c>
      <c r="L116">
        <f>IF(AND(F116&lt;&gt;"已参评好",I116&gt;=5),"超5小时未参评",IF(I116&gt;=7,"超7小时未参评",IF(I116&gt;=8,"超时未参评","")))</f>
        <v/>
      </c>
      <c r="M116" t="inlineStr"/>
    </row>
    <row r="117">
      <c r="A117" t="inlineStr">
        <is>
          <t>18218201826</t>
        </is>
      </c>
      <c r="B117" s="53" t="n">
        <v>46226.75907407407</v>
      </c>
      <c r="C117" t="inlineStr">
        <is>
          <t>浮洋网格</t>
        </is>
      </c>
      <c r="D117" t="inlineStr">
        <is>
          <t>曾声锦</t>
        </is>
      </c>
      <c r="E117" t="inlineStr">
        <is>
          <t>林卓钿</t>
        </is>
      </c>
      <c r="G117" t="inlineStr">
        <is>
          <t>未超8小时</t>
        </is>
      </c>
      <c r="H117" t="inlineStr">
        <is>
          <t>是</t>
        </is>
      </c>
      <c r="I117" s="54">
        <f>(NOW()-J117)*24</f>
        <v/>
      </c>
      <c r="J117" s="53" t="n">
        <v>46226.84240740741</v>
      </c>
      <c r="K117" s="53" t="n">
        <v>46227.17574074074</v>
      </c>
      <c r="L117">
        <f>IF(AND(F117&lt;&gt;"已参评好",I117&gt;=5),"超5小时未参评",IF(I117&gt;=7,"超7小时未参评",IF(I117&gt;=8,"超时未参评","")))</f>
        <v/>
      </c>
      <c r="M117" t="inlineStr"/>
    </row>
    <row r="118">
      <c r="A118" t="inlineStr">
        <is>
          <t>15820155773</t>
        </is>
      </c>
      <c r="B118" s="53" t="n">
        <v>46226.70596064815</v>
      </c>
      <c r="C118" t="inlineStr">
        <is>
          <t>饶平城区工作站</t>
        </is>
      </c>
      <c r="D118" t="inlineStr">
        <is>
          <t>陈泽鹏</t>
        </is>
      </c>
      <c r="E118" t="inlineStr">
        <is>
          <t>刘春辉</t>
        </is>
      </c>
      <c r="F118" t="inlineStr">
        <is>
          <t>已参评好</t>
        </is>
      </c>
      <c r="G118" t="inlineStr">
        <is>
          <t>未超8小时</t>
        </is>
      </c>
      <c r="H118" t="inlineStr">
        <is>
          <t>是</t>
        </is>
      </c>
      <c r="I118" s="54">
        <f>(NOW()-J118)*24</f>
        <v/>
      </c>
      <c r="J118" s="53" t="n">
        <v>46226.78929398148</v>
      </c>
      <c r="K118" s="53" t="n">
        <v>46227.12262731481</v>
      </c>
      <c r="L118">
        <f>IF(AND(F118&lt;&gt;"已参评好",I118&gt;=5),"超5小时未参评",IF(I118&gt;=7,"超7小时未参评",IF(I118&gt;=8,"超时未参评","")))</f>
        <v/>
      </c>
      <c r="M118" t="inlineStr">
        <is>
          <t>已参评</t>
        </is>
      </c>
    </row>
    <row r="119">
      <c r="A119" t="inlineStr">
        <is>
          <t>17841963843</t>
        </is>
      </c>
      <c r="B119" s="53" t="n">
        <v>46226.77283564815</v>
      </c>
      <c r="C119" t="inlineStr">
        <is>
          <t>饶平城区工作站</t>
        </is>
      </c>
      <c r="D119" t="inlineStr">
        <is>
          <t>陈泽鹏</t>
        </is>
      </c>
      <c r="E119" t="inlineStr">
        <is>
          <t>刘春辉</t>
        </is>
      </c>
      <c r="F119" t="inlineStr">
        <is>
          <t>未参评好</t>
        </is>
      </c>
      <c r="G119" t="inlineStr">
        <is>
          <t>未超8小时</t>
        </is>
      </c>
      <c r="H119" t="inlineStr">
        <is>
          <t>是</t>
        </is>
      </c>
      <c r="I119" s="54">
        <f>(NOW()-J119)*24</f>
        <v/>
      </c>
      <c r="J119" s="53" t="n">
        <v>46226.85616898148</v>
      </c>
      <c r="K119" s="53" t="n">
        <v>46227.18950231482</v>
      </c>
      <c r="L119">
        <f>IF(AND(F119&lt;&gt;"已参评好",I119&gt;=5),"超5小时未参评",IF(I119&gt;=7,"超7小时未参评",IF(I119&gt;=8,"超时未参评","")))</f>
        <v/>
      </c>
      <c r="M119" t="inlineStr">
        <is>
          <t>无收到信息</t>
        </is>
      </c>
    </row>
    <row r="120">
      <c r="A120" t="inlineStr">
        <is>
          <t>15916460506</t>
        </is>
      </c>
      <c r="B120" s="53" t="n">
        <v>46226.66996527778</v>
      </c>
      <c r="C120" t="inlineStr">
        <is>
          <t>饶平城区工作站</t>
        </is>
      </c>
      <c r="D120" t="inlineStr">
        <is>
          <t>陈泽鹏</t>
        </is>
      </c>
      <c r="E120" t="inlineStr">
        <is>
          <t>刘春辉</t>
        </is>
      </c>
      <c r="F120" t="inlineStr">
        <is>
          <t>已参评好</t>
        </is>
      </c>
      <c r="G120" t="inlineStr">
        <is>
          <t>未超8小时</t>
        </is>
      </c>
      <c r="H120" t="inlineStr">
        <is>
          <t>是</t>
        </is>
      </c>
      <c r="I120" s="54">
        <f>(NOW()-J120)*24</f>
        <v/>
      </c>
      <c r="J120" s="53" t="n">
        <v>46226.75329861111</v>
      </c>
      <c r="K120" s="53" t="n">
        <v>46227.08663194445</v>
      </c>
      <c r="L120">
        <f>IF(AND(F120&lt;&gt;"已参评好",I120&gt;=5),"超5小时未参评",IF(I120&gt;=7,"超7小时未参评",IF(I120&gt;=8,"超时未参评","")))</f>
        <v/>
      </c>
      <c r="M120" t="inlineStr">
        <is>
          <t>已参评</t>
        </is>
      </c>
    </row>
    <row r="121">
      <c r="A121" t="inlineStr">
        <is>
          <t>15919591233</t>
        </is>
      </c>
      <c r="B121" s="53" t="n">
        <v>46226.73771990741</v>
      </c>
      <c r="C121" t="inlineStr">
        <is>
          <t>磷官铁工作站</t>
        </is>
      </c>
      <c r="D121" t="inlineStr">
        <is>
          <t>吴坊</t>
        </is>
      </c>
      <c r="E121" t="inlineStr">
        <is>
          <t>刘广锋</t>
        </is>
      </c>
      <c r="G121" t="inlineStr">
        <is>
          <t>未超8小时</t>
        </is>
      </c>
      <c r="H121" t="inlineStr">
        <is>
          <t>是</t>
        </is>
      </c>
      <c r="I121" s="54">
        <f>(NOW()-J121)*24</f>
        <v/>
      </c>
      <c r="J121" s="53" t="n">
        <v>46226.82105324074</v>
      </c>
      <c r="K121" s="53" t="n">
        <v>46227.15438657408</v>
      </c>
      <c r="L121">
        <f>IF(AND(F121&lt;&gt;"已参评好",I121&gt;=5),"超5小时未参评",IF(I121&gt;=7,"超7小时未参评",IF(I121&gt;=8,"超时未参评","")))</f>
        <v/>
      </c>
      <c r="M121" t="inlineStr"/>
    </row>
    <row r="122">
      <c r="A122" t="inlineStr">
        <is>
          <t>13433779040</t>
        </is>
      </c>
      <c r="B122" s="53" t="n">
        <v>46226.78280092592</v>
      </c>
      <c r="C122" t="inlineStr">
        <is>
          <t>古巷登塘工作站</t>
        </is>
      </c>
      <c r="D122" t="inlineStr">
        <is>
          <t>陈佳雄</t>
        </is>
      </c>
      <c r="E122" t="inlineStr">
        <is>
          <t>刘铭烨</t>
        </is>
      </c>
      <c r="G122" t="inlineStr">
        <is>
          <t>未超8小时</t>
        </is>
      </c>
      <c r="H122" t="inlineStr">
        <is>
          <t>是</t>
        </is>
      </c>
      <c r="I122" s="54">
        <f>(NOW()-J122)*24</f>
        <v/>
      </c>
      <c r="J122" s="53" t="n">
        <v>46226.86613425926</v>
      </c>
      <c r="K122" s="53" t="n">
        <v>46227.1994675926</v>
      </c>
      <c r="L122">
        <f>IF(AND(F122&lt;&gt;"已参评好",I122&gt;=5),"超5小时未参评",IF(I122&gt;=7,"超7小时未参评",IF(I122&gt;=8,"超时未参评","")))</f>
        <v/>
      </c>
      <c r="M122" t="inlineStr"/>
    </row>
    <row r="123">
      <c r="A123" t="inlineStr">
        <is>
          <t>15820138117</t>
        </is>
      </c>
      <c r="B123" s="53" t="n">
        <v>46226.66836805556</v>
      </c>
      <c r="C123" t="inlineStr">
        <is>
          <t>古巷登塘工作站</t>
        </is>
      </c>
      <c r="D123" t="inlineStr">
        <is>
          <t>陈佳雄</t>
        </is>
      </c>
      <c r="E123" t="inlineStr">
        <is>
          <t>刘铭烨</t>
        </is>
      </c>
      <c r="G123" t="inlineStr">
        <is>
          <t>未超8小时</t>
        </is>
      </c>
      <c r="H123" t="inlineStr">
        <is>
          <t>是</t>
        </is>
      </c>
      <c r="I123" s="54">
        <f>(NOW()-J123)*24</f>
        <v/>
      </c>
      <c r="J123" s="53" t="n">
        <v>46226.75170138889</v>
      </c>
      <c r="K123" s="53" t="n">
        <v>46227.08503472222</v>
      </c>
      <c r="L123">
        <f>IF(AND(F123&lt;&gt;"已参评好",I123&gt;=5),"超5小时未参评",IF(I123&gt;=7,"超7小时未参评",IF(I123&gt;=8,"超时未参评","")))</f>
        <v/>
      </c>
      <c r="M123" t="inlineStr"/>
    </row>
    <row r="124">
      <c r="A124" t="inlineStr">
        <is>
          <t>18125863123</t>
        </is>
      </c>
      <c r="B124" s="53" t="n">
        <v>46226.67425925926</v>
      </c>
      <c r="C124" t="inlineStr">
        <is>
          <t>韩江新城工作站</t>
        </is>
      </c>
      <c r="D124" t="inlineStr">
        <is>
          <t>邱培烁</t>
        </is>
      </c>
      <c r="E124" t="inlineStr">
        <is>
          <t>刘伟煌</t>
        </is>
      </c>
      <c r="G124" t="inlineStr">
        <is>
          <t>未超8小时</t>
        </is>
      </c>
      <c r="H124" t="inlineStr">
        <is>
          <t>是</t>
        </is>
      </c>
      <c r="I124" s="54">
        <f>(NOW()-J124)*24</f>
        <v/>
      </c>
      <c r="J124" s="53" t="n">
        <v>46226.75759259259</v>
      </c>
      <c r="K124" s="53" t="n">
        <v>46227.09092592593</v>
      </c>
      <c r="L124">
        <f>IF(AND(F124&lt;&gt;"已参评好",I124&gt;=5),"超5小时未参评",IF(I124&gt;=7,"超7小时未参评",IF(I124&gt;=8,"超时未参评","")))</f>
        <v/>
      </c>
      <c r="M124" t="inlineStr"/>
    </row>
    <row r="125">
      <c r="A125" t="inlineStr">
        <is>
          <t>15992379460</t>
        </is>
      </c>
      <c r="B125" s="53" t="n">
        <v>46226.65202546296</v>
      </c>
      <c r="C125" t="inlineStr">
        <is>
          <t>凤塘镇区工作站</t>
        </is>
      </c>
      <c r="D125" t="inlineStr">
        <is>
          <t>曾声锦</t>
        </is>
      </c>
      <c r="E125" t="inlineStr">
        <is>
          <t>刘文绍</t>
        </is>
      </c>
      <c r="G125" t="inlineStr">
        <is>
          <t>未超8小时</t>
        </is>
      </c>
      <c r="H125" t="inlineStr">
        <is>
          <t>是</t>
        </is>
      </c>
      <c r="I125" s="54">
        <f>(NOW()-J125)*24</f>
        <v/>
      </c>
      <c r="J125" s="53" t="n">
        <v>46226.73535879629</v>
      </c>
      <c r="K125" s="53" t="n">
        <v>46227.06869212963</v>
      </c>
      <c r="L125">
        <f>IF(AND(F125&lt;&gt;"已参评好",I125&gt;=5),"超5小时未参评",IF(I125&gt;=7,"超7小时未参评",IF(I125&gt;=8,"超时未参评","")))</f>
        <v/>
      </c>
      <c r="M125" t="inlineStr"/>
    </row>
    <row r="126">
      <c r="A126" t="inlineStr">
        <is>
          <t>13553743765</t>
        </is>
      </c>
      <c r="B126" s="53" t="n">
        <v>46226.7590162037</v>
      </c>
      <c r="C126" t="inlineStr">
        <is>
          <t>凤塘镇区工作站</t>
        </is>
      </c>
      <c r="D126" t="inlineStr">
        <is>
          <t>曾声锦</t>
        </is>
      </c>
      <c r="E126" t="inlineStr">
        <is>
          <t>刘文绍</t>
        </is>
      </c>
      <c r="G126" t="inlineStr">
        <is>
          <t>未超8小时</t>
        </is>
      </c>
      <c r="H126" t="inlineStr">
        <is>
          <t>是</t>
        </is>
      </c>
      <c r="I126" s="54">
        <f>(NOW()-J126)*24</f>
        <v/>
      </c>
      <c r="J126" s="53" t="n">
        <v>46226.84234953704</v>
      </c>
      <c r="K126" s="53" t="n">
        <v>46227.17568287037</v>
      </c>
      <c r="L126">
        <f>IF(AND(F126&lt;&gt;"已参评好",I126&gt;=5),"超5小时未参评",IF(I126&gt;=7,"超7小时未参评",IF(I126&gt;=8,"超时未参评","")))</f>
        <v/>
      </c>
      <c r="M126" t="inlineStr"/>
    </row>
    <row r="127">
      <c r="A127" t="inlineStr">
        <is>
          <t>18923525730</t>
        </is>
      </c>
      <c r="B127" s="53" t="n">
        <v>46226.73946759259</v>
      </c>
      <c r="C127" t="inlineStr">
        <is>
          <t>浮洋网格</t>
        </is>
      </c>
      <c r="D127" t="inlineStr">
        <is>
          <t>曾声锦</t>
        </is>
      </c>
      <c r="E127" t="inlineStr">
        <is>
          <t>卢楚佳</t>
        </is>
      </c>
      <c r="G127" t="inlineStr">
        <is>
          <t>未超8小时</t>
        </is>
      </c>
      <c r="H127" t="inlineStr">
        <is>
          <t>是</t>
        </is>
      </c>
      <c r="I127" s="54">
        <f>(NOW()-J127)*24</f>
        <v/>
      </c>
      <c r="J127" s="53" t="n">
        <v>46226.82280092593</v>
      </c>
      <c r="K127" s="53" t="n">
        <v>46227.15613425926</v>
      </c>
      <c r="L127">
        <f>IF(AND(F127&lt;&gt;"已参评好",I127&gt;=5),"超5小时未参评",IF(I127&gt;=7,"超7小时未参评",IF(I127&gt;=8,"超时未参评","")))</f>
        <v/>
      </c>
      <c r="M127" t="inlineStr"/>
    </row>
    <row r="128">
      <c r="A128" t="inlineStr">
        <is>
          <t>18933064280</t>
        </is>
      </c>
      <c r="B128" s="53" t="n">
        <v>46226.71796296296</v>
      </c>
      <c r="C128" t="inlineStr">
        <is>
          <t>浮洋网格</t>
        </is>
      </c>
      <c r="D128" t="inlineStr">
        <is>
          <t>曾声锦</t>
        </is>
      </c>
      <c r="E128" t="inlineStr">
        <is>
          <t>卢楚佳</t>
        </is>
      </c>
      <c r="G128" t="inlineStr">
        <is>
          <t>未超8小时</t>
        </is>
      </c>
      <c r="H128" t="inlineStr">
        <is>
          <t>是</t>
        </is>
      </c>
      <c r="I128" s="54">
        <f>(NOW()-J128)*24</f>
        <v/>
      </c>
      <c r="J128" s="53" t="n">
        <v>46226.8012962963</v>
      </c>
      <c r="K128" s="53" t="n">
        <v>46227.13462962963</v>
      </c>
      <c r="L128">
        <f>IF(AND(F128&lt;&gt;"已参评好",I128&gt;=5),"超5小时未参评",IF(I128&gt;=7,"超7小时未参评",IF(I128&gt;=8,"超时未参评","")))</f>
        <v/>
      </c>
      <c r="M128" t="inlineStr"/>
    </row>
    <row r="129">
      <c r="A129" t="inlineStr">
        <is>
          <t>13076469232</t>
        </is>
      </c>
      <c r="B129" s="53" t="n">
        <v>46226.65204861111</v>
      </c>
      <c r="C129" t="inlineStr">
        <is>
          <t>瓷都枫溪工作站</t>
        </is>
      </c>
      <c r="D129" t="inlineStr">
        <is>
          <t>许守锦</t>
        </is>
      </c>
      <c r="E129" t="inlineStr">
        <is>
          <t>卢奕鑫</t>
        </is>
      </c>
      <c r="G129" t="inlineStr">
        <is>
          <t>未超8小时</t>
        </is>
      </c>
      <c r="H129" t="inlineStr">
        <is>
          <t>是</t>
        </is>
      </c>
      <c r="I129" s="54">
        <f>(NOW()-J129)*24</f>
        <v/>
      </c>
      <c r="J129" s="53" t="n">
        <v>46226.73538194445</v>
      </c>
      <c r="K129" s="53" t="n">
        <v>46227.06871527778</v>
      </c>
      <c r="L129">
        <f>IF(AND(F129&lt;&gt;"已参评好",I129&gt;=5),"超5小时未参评",IF(I129&gt;=7,"超7小时未参评",IF(I129&gt;=8,"超时未参评","")))</f>
        <v/>
      </c>
      <c r="M129" t="inlineStr"/>
    </row>
    <row r="130">
      <c r="A130" t="inlineStr">
        <is>
          <t>15812661117</t>
        </is>
      </c>
      <c r="B130" s="53" t="n">
        <v>46226.64099537037</v>
      </c>
      <c r="C130" t="inlineStr">
        <is>
          <t>瓷都枫溪工作站</t>
        </is>
      </c>
      <c r="D130" t="inlineStr">
        <is>
          <t>许守锦</t>
        </is>
      </c>
      <c r="E130" t="inlineStr">
        <is>
          <t>卢志平</t>
        </is>
      </c>
      <c r="G130" t="inlineStr">
        <is>
          <t>未超8小时</t>
        </is>
      </c>
      <c r="H130" t="inlineStr">
        <is>
          <t>是</t>
        </is>
      </c>
      <c r="I130" s="54">
        <f>(NOW()-J130)*24</f>
        <v/>
      </c>
      <c r="J130" s="53" t="n">
        <v>46226.72432870371</v>
      </c>
      <c r="K130" s="53" t="n">
        <v>46227.05766203703</v>
      </c>
      <c r="L130">
        <f>IF(AND(F130&lt;&gt;"已参评好",I130&gt;=5),"超5小时未参评",IF(I130&gt;=7,"超7小时未参评",IF(I130&gt;=8,"超时未参评","")))</f>
        <v/>
      </c>
      <c r="M130" t="inlineStr"/>
    </row>
    <row r="131">
      <c r="A131" t="inlineStr">
        <is>
          <t>13828383031</t>
        </is>
      </c>
      <c r="B131" s="53" t="n">
        <v>46226.74990740741</v>
      </c>
      <c r="C131" t="inlineStr">
        <is>
          <t>磷官铁工作站</t>
        </is>
      </c>
      <c r="D131" t="inlineStr">
        <is>
          <t>吴坊</t>
        </is>
      </c>
      <c r="E131" t="inlineStr">
        <is>
          <t>陆淳鑫</t>
        </is>
      </c>
      <c r="G131" t="inlineStr">
        <is>
          <t>未超8小时</t>
        </is>
      </c>
      <c r="H131" t="inlineStr">
        <is>
          <t>是</t>
        </is>
      </c>
      <c r="I131" s="54">
        <f>(NOW()-J131)*24</f>
        <v/>
      </c>
      <c r="J131" s="53" t="n">
        <v>46226.83324074074</v>
      </c>
      <c r="K131" s="53" t="n">
        <v>46227.16657407407</v>
      </c>
      <c r="L131">
        <f>IF(AND(F131&lt;&gt;"已参评好",I131&gt;=5),"超5小时未参评",IF(I131&gt;=7,"超7小时未参评",IF(I131&gt;=8,"超时未参评","")))</f>
        <v/>
      </c>
      <c r="M131" t="inlineStr"/>
    </row>
    <row r="132">
      <c r="A132" t="inlineStr">
        <is>
          <t>13531537146</t>
        </is>
      </c>
      <c r="B132" s="53" t="n">
        <v>46226.73202546296</v>
      </c>
      <c r="C132" t="inlineStr">
        <is>
          <t>瓷都枫溪工作站</t>
        </is>
      </c>
      <c r="D132" t="inlineStr">
        <is>
          <t>许守锦</t>
        </is>
      </c>
      <c r="E132" t="inlineStr">
        <is>
          <t>陆锐强</t>
        </is>
      </c>
      <c r="G132" t="inlineStr">
        <is>
          <t>未超8小时</t>
        </is>
      </c>
      <c r="H132" t="inlineStr">
        <is>
          <t>是</t>
        </is>
      </c>
      <c r="I132" s="54">
        <f>(NOW()-J132)*24</f>
        <v/>
      </c>
      <c r="J132" s="53" t="n">
        <v>46226.8153587963</v>
      </c>
      <c r="K132" s="53" t="n">
        <v>46227.14869212963</v>
      </c>
      <c r="L132">
        <f>IF(AND(F132&lt;&gt;"已参评好",I132&gt;=5),"超5小时未参评",IF(I132&gt;=7,"超7小时未参评",IF(I132&gt;=8,"超时未参评","")))</f>
        <v/>
      </c>
      <c r="M132" t="inlineStr"/>
    </row>
    <row r="133">
      <c r="A133" t="inlineStr">
        <is>
          <t>17818765607</t>
        </is>
      </c>
      <c r="B133" s="53" t="n">
        <v>46226.78658564815</v>
      </c>
      <c r="C133" t="inlineStr">
        <is>
          <t>潮安城区工作站</t>
        </is>
      </c>
      <c r="D133" t="inlineStr">
        <is>
          <t>吴家鸣</t>
        </is>
      </c>
      <c r="E133" t="inlineStr">
        <is>
          <t>潘映灿</t>
        </is>
      </c>
      <c r="G133" t="inlineStr">
        <is>
          <t>未超8小时</t>
        </is>
      </c>
      <c r="H133" t="inlineStr">
        <is>
          <t>是</t>
        </is>
      </c>
      <c r="I133" s="54">
        <f>(NOW()-J133)*24</f>
        <v/>
      </c>
      <c r="J133" s="53" t="n">
        <v>46226.86991898148</v>
      </c>
      <c r="K133" s="53" t="n">
        <v>46227.20325231482</v>
      </c>
      <c r="L133">
        <f>IF(AND(F133&lt;&gt;"已参评好",I133&gt;=5),"超5小时未参评",IF(I133&gt;=7,"超7小时未参评",IF(I133&gt;=8,"超时未参评","")))</f>
        <v/>
      </c>
      <c r="M133" t="inlineStr"/>
    </row>
    <row r="134">
      <c r="A134" t="inlineStr">
        <is>
          <t>13715836899</t>
        </is>
      </c>
      <c r="B134" s="53" t="n">
        <v>46226.66167824074</v>
      </c>
      <c r="C134" t="inlineStr">
        <is>
          <t>古巷登塘工作站</t>
        </is>
      </c>
      <c r="D134" t="inlineStr">
        <is>
          <t>陈佳雄</t>
        </is>
      </c>
      <c r="E134" t="inlineStr">
        <is>
          <t>邱瑞斯</t>
        </is>
      </c>
      <c r="G134" t="inlineStr">
        <is>
          <t>未超8小时</t>
        </is>
      </c>
      <c r="H134" t="inlineStr">
        <is>
          <t>是</t>
        </is>
      </c>
      <c r="I134" s="54">
        <f>(NOW()-J134)*24</f>
        <v/>
      </c>
      <c r="J134" s="53" t="n">
        <v>46226.74501157407</v>
      </c>
      <c r="K134" s="53" t="n">
        <v>46227.07834490741</v>
      </c>
      <c r="L134">
        <f>IF(AND(F134&lt;&gt;"已参评好",I134&gt;=5),"超5小时未参评",IF(I134&gt;=7,"超7小时未参评",IF(I134&gt;=8,"超时未参评","")))</f>
        <v/>
      </c>
      <c r="M134" t="inlineStr"/>
    </row>
    <row r="135">
      <c r="A135" t="inlineStr">
        <is>
          <t>13623090590</t>
        </is>
      </c>
      <c r="B135" s="53" t="n">
        <v>46226.73241898148</v>
      </c>
      <c r="C135" t="inlineStr">
        <is>
          <t>浮洋网格</t>
        </is>
      </c>
      <c r="D135" t="inlineStr">
        <is>
          <t>曾声锦</t>
        </is>
      </c>
      <c r="E135" t="inlineStr">
        <is>
          <t>苏枫</t>
        </is>
      </c>
      <c r="G135" t="inlineStr">
        <is>
          <t>未超8小时</t>
        </is>
      </c>
      <c r="H135" t="inlineStr">
        <is>
          <t>是</t>
        </is>
      </c>
      <c r="I135" s="54">
        <f>(NOW()-J135)*24</f>
        <v/>
      </c>
      <c r="J135" s="53" t="n">
        <v>46226.81575231482</v>
      </c>
      <c r="K135" s="53" t="n">
        <v>46227.14908564815</v>
      </c>
      <c r="L135">
        <f>IF(AND(F135&lt;&gt;"已参评好",I135&gt;=5),"超5小时未参评",IF(I135&gt;=7,"超7小时未参评",IF(I135&gt;=8,"超时未参评","")))</f>
        <v/>
      </c>
      <c r="M135" t="inlineStr"/>
    </row>
    <row r="136">
      <c r="A136" t="inlineStr">
        <is>
          <t>15816162145</t>
        </is>
      </c>
      <c r="B136" s="53" t="n">
        <v>46226.70761574074</v>
      </c>
      <c r="C136" t="inlineStr">
        <is>
          <t>高铁三镇工作站</t>
        </is>
      </c>
      <c r="D136" t="inlineStr">
        <is>
          <t>洪名鑫</t>
        </is>
      </c>
      <c r="E136" t="inlineStr">
        <is>
          <t>孙锦福</t>
        </is>
      </c>
      <c r="F136" t="inlineStr">
        <is>
          <t>已参评好</t>
        </is>
      </c>
      <c r="G136" t="inlineStr">
        <is>
          <t>未超8小时</t>
        </is>
      </c>
      <c r="H136" t="inlineStr">
        <is>
          <t>是</t>
        </is>
      </c>
      <c r="I136" s="54">
        <f>(NOW()-J136)*24</f>
        <v/>
      </c>
      <c r="J136" s="53" t="n">
        <v>46226.79094907407</v>
      </c>
      <c r="K136" s="53" t="n">
        <v>46227.12428240741</v>
      </c>
      <c r="L136">
        <f>IF(AND(F136&lt;&gt;"已参评好",I136&gt;=5),"超5小时未参评",IF(I136&gt;=7,"超7小时未参评",IF(I136&gt;=8,"超时未参评","")))</f>
        <v/>
      </c>
      <c r="M136" t="inlineStr">
        <is>
          <t>已参评好</t>
        </is>
      </c>
    </row>
    <row r="137">
      <c r="A137" t="inlineStr">
        <is>
          <t>17818768057</t>
        </is>
      </c>
      <c r="B137" s="53" t="n">
        <v>46226.73255787037</v>
      </c>
      <c r="C137" t="inlineStr">
        <is>
          <t>彩塘东凤工作站</t>
        </is>
      </c>
      <c r="D137" t="inlineStr">
        <is>
          <t>丁锐涛</t>
        </is>
      </c>
      <c r="E137" t="inlineStr">
        <is>
          <t>王锋</t>
        </is>
      </c>
      <c r="G137" t="inlineStr">
        <is>
          <t>未超8小时</t>
        </is>
      </c>
      <c r="H137" t="inlineStr">
        <is>
          <t>是</t>
        </is>
      </c>
      <c r="I137" s="54">
        <f>(NOW()-J137)*24</f>
        <v/>
      </c>
      <c r="J137" s="53" t="n">
        <v>46226.8158912037</v>
      </c>
      <c r="K137" s="53" t="n">
        <v>46227.14922453704</v>
      </c>
      <c r="L137">
        <f>IF(AND(F137&lt;&gt;"已参评好",I137&gt;=5),"超5小时未参评",IF(I137&gt;=7,"超7小时未参评",IF(I137&gt;=8,"超时未参评","")))</f>
        <v/>
      </c>
      <c r="M137" t="inlineStr"/>
    </row>
    <row r="138">
      <c r="A138" t="inlineStr">
        <is>
          <t>13534685403</t>
        </is>
      </c>
      <c r="B138" s="53" t="n">
        <v>46226.76003472223</v>
      </c>
      <c r="C138" t="inlineStr">
        <is>
          <t>饶平中片工作站</t>
        </is>
      </c>
      <c r="D138" t="inlineStr">
        <is>
          <t>郑洽祥</t>
        </is>
      </c>
      <c r="E138" t="inlineStr">
        <is>
          <t>王少永</t>
        </is>
      </c>
      <c r="F138" t="inlineStr">
        <is>
          <t>未参评好</t>
        </is>
      </c>
      <c r="G138" t="inlineStr">
        <is>
          <t>未超8小时</t>
        </is>
      </c>
      <c r="H138" t="inlineStr">
        <is>
          <t>是</t>
        </is>
      </c>
      <c r="I138" s="54">
        <f>(NOW()-J138)*24</f>
        <v/>
      </c>
      <c r="J138" s="53" t="n">
        <v>46226.84336805555</v>
      </c>
      <c r="K138" s="53" t="n">
        <v>46227.17670138889</v>
      </c>
      <c r="L138">
        <f>IF(AND(F138&lt;&gt;"已参评好",I138&gt;=5),"超5小时未参评",IF(I138&gt;=7,"超7小时未参评",IF(I138&gt;=8,"超时未参评","")))</f>
        <v/>
      </c>
      <c r="M138" t="inlineStr">
        <is>
          <t>老人不懂，不会参评</t>
        </is>
      </c>
    </row>
    <row r="139">
      <c r="A139" t="inlineStr">
        <is>
          <t>13377681252</t>
        </is>
      </c>
      <c r="B139" s="53" t="n">
        <v>46226.65887731482</v>
      </c>
      <c r="C139" t="inlineStr">
        <is>
          <t>瓷都枫溪工作站</t>
        </is>
      </c>
      <c r="D139" t="inlineStr">
        <is>
          <t>许守锦</t>
        </is>
      </c>
      <c r="E139" t="inlineStr">
        <is>
          <t>温锈洪</t>
        </is>
      </c>
      <c r="G139" t="inlineStr">
        <is>
          <t>未超8小时</t>
        </is>
      </c>
      <c r="H139" t="inlineStr">
        <is>
          <t>是</t>
        </is>
      </c>
      <c r="I139" s="54">
        <f>(NOW()-J139)*24</f>
        <v/>
      </c>
      <c r="J139" s="53" t="n">
        <v>46226.74221064815</v>
      </c>
      <c r="K139" s="53" t="n">
        <v>46227.07554398148</v>
      </c>
      <c r="L139">
        <f>IF(AND(F139&lt;&gt;"已参评好",I139&gt;=5),"超5小时未参评",IF(I139&gt;=7,"超7小时未参评",IF(I139&gt;=8,"超时未参评","")))</f>
        <v/>
      </c>
      <c r="M139" t="inlineStr"/>
    </row>
    <row r="140">
      <c r="A140" t="inlineStr">
        <is>
          <t>15992384704</t>
        </is>
      </c>
      <c r="B140" s="53" t="n">
        <v>46226.72659722222</v>
      </c>
      <c r="C140" t="inlineStr">
        <is>
          <t>浮洋网格</t>
        </is>
      </c>
      <c r="D140" t="inlineStr">
        <is>
          <t>曾声锦</t>
        </is>
      </c>
      <c r="E140" t="inlineStr">
        <is>
          <t>吴伟</t>
        </is>
      </c>
      <c r="G140" t="inlineStr">
        <is>
          <t>未超8小时</t>
        </is>
      </c>
      <c r="H140" t="inlineStr">
        <is>
          <t>是</t>
        </is>
      </c>
      <c r="I140" s="54">
        <f>(NOW()-J140)*24</f>
        <v/>
      </c>
      <c r="J140" s="53" t="n">
        <v>46226.80993055556</v>
      </c>
      <c r="K140" s="53" t="n">
        <v>46227.14326388889</v>
      </c>
      <c r="L140">
        <f>IF(AND(F140&lt;&gt;"已参评好",I140&gt;=5),"超5小时未参评",IF(I140&gt;=7,"超7小时未参评",IF(I140&gt;=8,"超时未参评","")))</f>
        <v/>
      </c>
      <c r="M140" t="inlineStr"/>
    </row>
    <row r="141">
      <c r="A141" t="inlineStr">
        <is>
          <t>13413731522</t>
        </is>
      </c>
      <c r="B141" s="53" t="n">
        <v>46226.66944444444</v>
      </c>
      <c r="C141" t="inlineStr">
        <is>
          <t>韩江新城工作站</t>
        </is>
      </c>
      <c r="D141" t="inlineStr">
        <is>
          <t>邱培烁</t>
        </is>
      </c>
      <c r="E141" t="inlineStr">
        <is>
          <t>谢洽杰</t>
        </is>
      </c>
      <c r="G141" t="inlineStr">
        <is>
          <t>未超8小时</t>
        </is>
      </c>
      <c r="H141" t="inlineStr">
        <is>
          <t>是</t>
        </is>
      </c>
      <c r="I141" s="54">
        <f>(NOW()-J141)*24</f>
        <v/>
      </c>
      <c r="J141" s="53" t="n">
        <v>46226.75277777778</v>
      </c>
      <c r="K141" s="53" t="n">
        <v>46227.08611111111</v>
      </c>
      <c r="L141">
        <f>IF(AND(F141&lt;&gt;"已参评好",I141&gt;=5),"超5小时未参评",IF(I141&gt;=7,"超7小时未参评",IF(I141&gt;=8,"超时未参评","")))</f>
        <v/>
      </c>
      <c r="M141" t="inlineStr"/>
    </row>
    <row r="142">
      <c r="A142" t="inlineStr">
        <is>
          <t>13435573877</t>
        </is>
      </c>
      <c r="B142" s="53" t="n">
        <v>46226.75146990741</v>
      </c>
      <c r="C142" t="inlineStr">
        <is>
          <t>韩江新城工作站</t>
        </is>
      </c>
      <c r="D142" t="inlineStr">
        <is>
          <t>邱培烁</t>
        </is>
      </c>
      <c r="E142" t="inlineStr">
        <is>
          <t>谢洽杰</t>
        </is>
      </c>
      <c r="G142" t="inlineStr">
        <is>
          <t>未超8小时</t>
        </is>
      </c>
      <c r="H142" t="inlineStr">
        <is>
          <t>是</t>
        </is>
      </c>
      <c r="I142" s="54">
        <f>(NOW()-J142)*24</f>
        <v/>
      </c>
      <c r="J142" s="53" t="n">
        <v>46226.83480324074</v>
      </c>
      <c r="K142" s="53" t="n">
        <v>46227.16813657407</v>
      </c>
      <c r="L142">
        <f>IF(AND(F142&lt;&gt;"已参评好",I142&gt;=5),"超5小时未参评",IF(I142&gt;=7,"超7小时未参评",IF(I142&gt;=8,"超时未参评","")))</f>
        <v/>
      </c>
      <c r="M142" t="inlineStr"/>
    </row>
    <row r="143">
      <c r="A143" t="inlineStr">
        <is>
          <t>15919590151</t>
        </is>
      </c>
      <c r="B143" s="53" t="n">
        <v>46226.80292824074</v>
      </c>
      <c r="C143" t="inlineStr">
        <is>
          <t>韩江新城工作站</t>
        </is>
      </c>
      <c r="D143" t="inlineStr">
        <is>
          <t>邱培烁</t>
        </is>
      </c>
      <c r="E143" t="inlineStr">
        <is>
          <t>谢洽杰</t>
        </is>
      </c>
      <c r="G143" t="inlineStr">
        <is>
          <t>未超8小时</t>
        </is>
      </c>
      <c r="H143" t="inlineStr">
        <is>
          <t>是</t>
        </is>
      </c>
      <c r="I143" s="54">
        <f>(NOW()-J143)*24</f>
        <v/>
      </c>
      <c r="J143" s="53" t="n">
        <v>46226.88626157407</v>
      </c>
      <c r="K143" s="53" t="n">
        <v>46227.21959490741</v>
      </c>
      <c r="L143">
        <f>IF(AND(F143&lt;&gt;"已参评好",I143&gt;=5),"超5小时未参评",IF(I143&gt;=7,"超7小时未参评",IF(I143&gt;=8,"超时未参评","")))</f>
        <v/>
      </c>
      <c r="M143" t="inlineStr"/>
    </row>
    <row r="144">
      <c r="A144" t="inlineStr">
        <is>
          <t>19807681218</t>
        </is>
      </c>
      <c r="B144" s="53" t="n">
        <v>46226.7465162037</v>
      </c>
      <c r="C144" t="inlineStr">
        <is>
          <t>江东龙湖工作站</t>
        </is>
      </c>
      <c r="D144" t="inlineStr">
        <is>
          <t>郑州杰</t>
        </is>
      </c>
      <c r="E144" t="inlineStr">
        <is>
          <t>谢泽华</t>
        </is>
      </c>
      <c r="F144" t="inlineStr">
        <is>
          <t>已参评好</t>
        </is>
      </c>
      <c r="G144" t="inlineStr">
        <is>
          <t>未超8小时</t>
        </is>
      </c>
      <c r="H144" t="inlineStr">
        <is>
          <t>是</t>
        </is>
      </c>
      <c r="I144" s="54">
        <f>(NOW()-J144)*24</f>
        <v/>
      </c>
      <c r="J144" s="53" t="n">
        <v>46226.82984953704</v>
      </c>
      <c r="K144" s="53" t="n">
        <v>46227.16318287037</v>
      </c>
      <c r="L144">
        <f>IF(AND(F144&lt;&gt;"已参评好",I144&gt;=5),"超5小时未参评",IF(I144&gt;=7,"超7小时未参评",IF(I144&gt;=8,"超时未参评","")))</f>
        <v/>
      </c>
      <c r="M144" t="inlineStr">
        <is>
          <t>已参评好</t>
        </is>
      </c>
    </row>
    <row r="145">
      <c r="A145" t="inlineStr">
        <is>
          <t>13531577636</t>
        </is>
      </c>
      <c r="B145" s="53" t="n">
        <v>46226.70849537037</v>
      </c>
      <c r="C145" t="inlineStr">
        <is>
          <t>古巷登塘工作站</t>
        </is>
      </c>
      <c r="D145" t="inlineStr">
        <is>
          <t>陈佳雄</t>
        </is>
      </c>
      <c r="E145" t="inlineStr">
        <is>
          <t>谢志杰</t>
        </is>
      </c>
      <c r="G145" t="inlineStr">
        <is>
          <t>未超8小时</t>
        </is>
      </c>
      <c r="H145" t="inlineStr">
        <is>
          <t>是</t>
        </is>
      </c>
      <c r="I145" s="54">
        <f>(NOW()-J145)*24</f>
        <v/>
      </c>
      <c r="J145" s="53" t="n">
        <v>46226.7918287037</v>
      </c>
      <c r="K145" s="53" t="n">
        <v>46227.12516203704</v>
      </c>
      <c r="L145">
        <f>IF(AND(F145&lt;&gt;"已参评好",I145&gt;=5),"超5小时未参评",IF(I145&gt;=7,"超7小时未参评",IF(I145&gt;=8,"超时未参评","")))</f>
        <v/>
      </c>
      <c r="M145" t="inlineStr"/>
    </row>
    <row r="146">
      <c r="A146" t="inlineStr">
        <is>
          <t>13553709434</t>
        </is>
      </c>
      <c r="B146" s="53" t="n">
        <v>46226.76148148148</v>
      </c>
      <c r="C146" t="inlineStr">
        <is>
          <t>江东龙湖工作站</t>
        </is>
      </c>
      <c r="D146" t="inlineStr">
        <is>
          <t>郑州杰</t>
        </is>
      </c>
      <c r="E146" t="inlineStr">
        <is>
          <t>许楚宇</t>
        </is>
      </c>
      <c r="F146" t="inlineStr">
        <is>
          <t>未参评好</t>
        </is>
      </c>
      <c r="G146" t="inlineStr">
        <is>
          <t>未超8小时</t>
        </is>
      </c>
      <c r="H146" t="inlineStr">
        <is>
          <t>是</t>
        </is>
      </c>
      <c r="I146" s="54">
        <f>(NOW()-J146)*24</f>
        <v/>
      </c>
      <c r="J146" s="53" t="n">
        <v>46226.84481481482</v>
      </c>
      <c r="K146" s="53" t="n">
        <v>46227.17814814814</v>
      </c>
      <c r="L146">
        <f>IF(AND(F146&lt;&gt;"已参评好",I146&gt;=5),"超5小时未参评",IF(I146&gt;=7,"超7小时未参评",IF(I146&gt;=8,"超时未参评","")))</f>
        <v/>
      </c>
      <c r="M146" t="inlineStr">
        <is>
          <t>无法配合</t>
        </is>
      </c>
    </row>
    <row r="147">
      <c r="A147" t="inlineStr">
        <is>
          <t>13413710287</t>
        </is>
      </c>
      <c r="B147" s="53" t="n">
        <v>46226.80497685185</v>
      </c>
      <c r="C147" t="inlineStr">
        <is>
          <t>市区城北工作站</t>
        </is>
      </c>
      <c r="D147" t="inlineStr">
        <is>
          <t>陆锐荣</t>
        </is>
      </c>
      <c r="E147" t="inlineStr">
        <is>
          <t>许湘木</t>
        </is>
      </c>
      <c r="G147" t="inlineStr">
        <is>
          <t>未超8小时</t>
        </is>
      </c>
      <c r="H147" t="inlineStr">
        <is>
          <t>是</t>
        </is>
      </c>
      <c r="I147" s="54">
        <f>(NOW()-J147)*24</f>
        <v/>
      </c>
      <c r="J147" s="53" t="n">
        <v>46226.88831018518</v>
      </c>
      <c r="K147" s="53" t="n">
        <v>46227.22164351852</v>
      </c>
      <c r="L147">
        <f>IF(AND(F147&lt;&gt;"已参评好",I147&gt;=5),"超5小时未参评",IF(I147&gt;=7,"超7小时未参评",IF(I147&gt;=8,"超时未参评","")))</f>
        <v/>
      </c>
      <c r="M147" t="inlineStr"/>
    </row>
    <row r="148">
      <c r="A148" t="inlineStr">
        <is>
          <t>13553743536</t>
        </is>
      </c>
      <c r="B148" s="53" t="n">
        <v>46226.70550925926</v>
      </c>
      <c r="C148" t="inlineStr">
        <is>
          <t>市区城北工作站</t>
        </is>
      </c>
      <c r="D148" t="inlineStr">
        <is>
          <t>陆锐荣</t>
        </is>
      </c>
      <c r="E148" t="inlineStr">
        <is>
          <t>许湘木</t>
        </is>
      </c>
      <c r="G148" t="inlineStr">
        <is>
          <t>未超8小时</t>
        </is>
      </c>
      <c r="H148" t="inlineStr">
        <is>
          <t>是</t>
        </is>
      </c>
      <c r="I148" s="54">
        <f>(NOW()-J148)*24</f>
        <v/>
      </c>
      <c r="J148" s="53" t="n">
        <v>46226.78884259259</v>
      </c>
      <c r="K148" s="53" t="n">
        <v>46227.12217592593</v>
      </c>
      <c r="L148">
        <f>IF(AND(F148&lt;&gt;"已参评好",I148&gt;=5),"超5小时未参评",IF(I148&gt;=7,"超7小时未参评",IF(I148&gt;=8,"超时未参评","")))</f>
        <v/>
      </c>
      <c r="M148" t="inlineStr"/>
    </row>
    <row r="149">
      <c r="A149" t="inlineStr">
        <is>
          <t>13502503600</t>
        </is>
      </c>
      <c r="B149" s="53" t="n">
        <v>46226.71695601852</v>
      </c>
      <c r="C149" t="inlineStr">
        <is>
          <t>彩塘东凤工作站</t>
        </is>
      </c>
      <c r="D149" t="inlineStr">
        <is>
          <t>丁锐涛</t>
        </is>
      </c>
      <c r="E149" t="inlineStr">
        <is>
          <t>杨鑫泳</t>
        </is>
      </c>
      <c r="G149" t="inlineStr">
        <is>
          <t>未超8小时</t>
        </is>
      </c>
      <c r="H149" t="inlineStr">
        <is>
          <t>是</t>
        </is>
      </c>
      <c r="I149" s="54">
        <f>(NOW()-J149)*24</f>
        <v/>
      </c>
      <c r="J149" s="53" t="n">
        <v>46226.80028935185</v>
      </c>
      <c r="K149" s="53" t="n">
        <v>46227.13362268519</v>
      </c>
      <c r="L149">
        <f>IF(AND(F149&lt;&gt;"已参评好",I149&gt;=5),"超5小时未参评",IF(I149&gt;=7,"超7小时未参评",IF(I149&gt;=8,"超时未参评","")))</f>
        <v/>
      </c>
      <c r="M149" t="inlineStr"/>
    </row>
    <row r="150">
      <c r="A150" t="inlineStr">
        <is>
          <t>15913017742</t>
        </is>
      </c>
      <c r="B150" s="53" t="n">
        <v>46226.71681712963</v>
      </c>
      <c r="C150" t="inlineStr">
        <is>
          <t>饶平北片工作站</t>
        </is>
      </c>
      <c r="D150" t="inlineStr">
        <is>
          <t>詹进链</t>
        </is>
      </c>
      <c r="E150" t="inlineStr">
        <is>
          <t>尤少伟</t>
        </is>
      </c>
      <c r="G150" t="inlineStr">
        <is>
          <t>未超8小时</t>
        </is>
      </c>
      <c r="H150" t="inlineStr">
        <is>
          <t>是</t>
        </is>
      </c>
      <c r="I150" s="54">
        <f>(NOW()-J150)*24</f>
        <v/>
      </c>
      <c r="J150" s="53" t="n">
        <v>46226.80015046296</v>
      </c>
      <c r="K150" s="53" t="n">
        <v>46227.13348379629</v>
      </c>
      <c r="L150">
        <f>IF(AND(F150&lt;&gt;"已参评好",I150&gt;=5),"超5小时未参评",IF(I150&gt;=7,"超7小时未参评",IF(I150&gt;=8,"超时未参评","")))</f>
        <v/>
      </c>
      <c r="M150" t="inlineStr"/>
    </row>
    <row r="151">
      <c r="A151" t="inlineStr">
        <is>
          <t>13534611457</t>
        </is>
      </c>
      <c r="B151" s="53" t="n">
        <v>46226.76652777778</v>
      </c>
      <c r="C151" t="inlineStr">
        <is>
          <t>饶平北片工作站</t>
        </is>
      </c>
      <c r="D151" t="inlineStr">
        <is>
          <t>詹进链</t>
        </is>
      </c>
      <c r="E151" t="inlineStr">
        <is>
          <t>詹金潮</t>
        </is>
      </c>
      <c r="G151" t="inlineStr">
        <is>
          <t>未超8小时</t>
        </is>
      </c>
      <c r="H151" t="inlineStr">
        <is>
          <t>是</t>
        </is>
      </c>
      <c r="I151" s="54">
        <f>(NOW()-J151)*24</f>
        <v/>
      </c>
      <c r="J151" s="53" t="n">
        <v>46226.84986111111</v>
      </c>
      <c r="K151" s="53" t="n">
        <v>46227.18319444444</v>
      </c>
      <c r="L151">
        <f>IF(AND(F151&lt;&gt;"已参评好",I151&gt;=5),"超5小时未参评",IF(I151&gt;=7,"超7小时未参评",IF(I151&gt;=8,"超时未参评","")))</f>
        <v/>
      </c>
      <c r="M151" t="inlineStr"/>
    </row>
    <row r="152">
      <c r="A152" t="inlineStr">
        <is>
          <t>13539371363</t>
        </is>
      </c>
      <c r="B152" s="53" t="n">
        <v>46226.73530092592</v>
      </c>
      <c r="C152" t="inlineStr">
        <is>
          <t>饶平北片工作站</t>
        </is>
      </c>
      <c r="D152" t="inlineStr">
        <is>
          <t>詹进链</t>
        </is>
      </c>
      <c r="E152" t="inlineStr">
        <is>
          <t>詹欣锌</t>
        </is>
      </c>
      <c r="G152" t="inlineStr">
        <is>
          <t>未超8小时</t>
        </is>
      </c>
      <c r="H152" t="inlineStr">
        <is>
          <t>是</t>
        </is>
      </c>
      <c r="I152" s="54">
        <f>(NOW()-J152)*24</f>
        <v/>
      </c>
      <c r="J152" s="53" t="n">
        <v>46226.81863425926</v>
      </c>
      <c r="K152" s="53" t="n">
        <v>46227.1519675926</v>
      </c>
      <c r="L152">
        <f>IF(AND(F152&lt;&gt;"已参评好",I152&gt;=5),"超5小时未参评",IF(I152&gt;=7,"超7小时未参评",IF(I152&gt;=8,"超时未参评","")))</f>
        <v/>
      </c>
      <c r="M152" t="inlineStr"/>
    </row>
    <row r="153">
      <c r="A153" t="inlineStr">
        <is>
          <t>15876852996</t>
        </is>
      </c>
      <c r="B153" s="53" t="n">
        <v>46226.70061342593</v>
      </c>
      <c r="C153" t="inlineStr">
        <is>
          <t>饶平北片工作站</t>
        </is>
      </c>
      <c r="D153" t="inlineStr">
        <is>
          <t>詹进链</t>
        </is>
      </c>
      <c r="E153" t="inlineStr">
        <is>
          <t>张世标</t>
        </is>
      </c>
      <c r="G153" t="inlineStr">
        <is>
          <t>未超8小时</t>
        </is>
      </c>
      <c r="H153" t="inlineStr">
        <is>
          <t>是</t>
        </is>
      </c>
      <c r="I153" s="54">
        <f>(NOW()-J153)*24</f>
        <v/>
      </c>
      <c r="J153" s="53" t="n">
        <v>46226.78394675926</v>
      </c>
      <c r="K153" s="53" t="n">
        <v>46227.11728009259</v>
      </c>
      <c r="L153">
        <f>IF(AND(F153&lt;&gt;"已参评好",I153&gt;=5),"超5小时未参评",IF(I153&gt;=7,"超7小时未参评",IF(I153&gt;=8,"超时未参评","")))</f>
        <v/>
      </c>
      <c r="M153" t="inlineStr"/>
    </row>
    <row r="154">
      <c r="A154" t="inlineStr">
        <is>
          <t>18924724988</t>
        </is>
      </c>
      <c r="B154" s="53" t="n">
        <v>46226.7430787037</v>
      </c>
      <c r="C154" t="inlineStr">
        <is>
          <t>饶平中片工作站</t>
        </is>
      </c>
      <c r="D154" t="inlineStr">
        <is>
          <t>郑洽祥</t>
        </is>
      </c>
      <c r="E154" t="inlineStr">
        <is>
          <t>张远彪</t>
        </is>
      </c>
      <c r="G154" t="inlineStr">
        <is>
          <t>未超8小时</t>
        </is>
      </c>
      <c r="H154" t="inlineStr">
        <is>
          <t>是</t>
        </is>
      </c>
      <c r="I154" s="54">
        <f>(NOW()-J154)*24</f>
        <v/>
      </c>
      <c r="J154" s="53" t="n">
        <v>46226.82641203704</v>
      </c>
      <c r="K154" s="53" t="n">
        <v>46227.15974537037</v>
      </c>
      <c r="L154">
        <f>IF(AND(F154&lt;&gt;"已参评好",I154&gt;=5),"超5小时未参评",IF(I154&gt;=7,"超7小时未参评",IF(I154&gt;=8,"超时未参评","")))</f>
        <v/>
      </c>
      <c r="M154" t="inlineStr"/>
    </row>
    <row r="155">
      <c r="A155" t="inlineStr">
        <is>
          <t>13600126628</t>
        </is>
      </c>
      <c r="B155" s="53" t="n">
        <v>46226.74641203704</v>
      </c>
      <c r="C155" t="inlineStr">
        <is>
          <t>饶平城区工作站</t>
        </is>
      </c>
      <c r="D155" t="inlineStr">
        <is>
          <t>陈泽鹏</t>
        </is>
      </c>
      <c r="E155" t="inlineStr">
        <is>
          <t>郑臣伟</t>
        </is>
      </c>
      <c r="F155" t="inlineStr">
        <is>
          <t>未参评好</t>
        </is>
      </c>
      <c r="G155" t="inlineStr">
        <is>
          <t>未超8小时</t>
        </is>
      </c>
      <c r="H155" t="inlineStr">
        <is>
          <t>是</t>
        </is>
      </c>
      <c r="I155" s="54">
        <f>(NOW()-J155)*24</f>
        <v/>
      </c>
      <c r="J155" s="53" t="n">
        <v>46226.82974537037</v>
      </c>
      <c r="K155" s="53" t="n">
        <v>46227.16307870371</v>
      </c>
      <c r="L155">
        <f>IF(AND(F155&lt;&gt;"已参评好",I155&gt;=5),"超5小时未参评",IF(I155&gt;=7,"超7小时未参评",IF(I155&gt;=8,"超时未参评","")))</f>
        <v/>
      </c>
      <c r="M155" t="inlineStr">
        <is>
          <t>未收到信息</t>
        </is>
      </c>
    </row>
    <row r="156">
      <c r="A156" t="inlineStr">
        <is>
          <t>13413720549</t>
        </is>
      </c>
      <c r="B156" s="53" t="n">
        <v>46226.7855787037</v>
      </c>
      <c r="C156" t="inlineStr">
        <is>
          <t>凤塘镇区工作站</t>
        </is>
      </c>
      <c r="D156" t="inlineStr">
        <is>
          <t>曾声锦</t>
        </is>
      </c>
      <c r="E156" t="inlineStr">
        <is>
          <t>郑楚龙</t>
        </is>
      </c>
      <c r="G156" t="inlineStr">
        <is>
          <t>未超8小时</t>
        </is>
      </c>
      <c r="H156" t="inlineStr">
        <is>
          <t>是</t>
        </is>
      </c>
      <c r="I156" s="54">
        <f>(NOW()-J156)*24</f>
        <v/>
      </c>
      <c r="J156" s="53" t="n">
        <v>46226.86891203704</v>
      </c>
      <c r="K156" s="53" t="n">
        <v>46227.20224537037</v>
      </c>
      <c r="L156">
        <f>IF(AND(F156&lt;&gt;"已参评好",I156&gt;=5),"超5小时未参评",IF(I156&gt;=7,"超7小时未参评",IF(I156&gt;=8,"超时未参评","")))</f>
        <v/>
      </c>
      <c r="M156" t="inlineStr"/>
    </row>
    <row r="157">
      <c r="A157" t="inlineStr">
        <is>
          <t>17817687444</t>
        </is>
      </c>
      <c r="B157" s="53" t="n">
        <v>46226.68033564815</v>
      </c>
      <c r="C157" t="inlineStr">
        <is>
          <t>彩塘东凤工作站</t>
        </is>
      </c>
      <c r="D157" t="inlineStr">
        <is>
          <t>丁锐涛</t>
        </is>
      </c>
      <c r="E157" t="inlineStr">
        <is>
          <t>郑汉坤</t>
        </is>
      </c>
      <c r="G157" t="inlineStr">
        <is>
          <t>未超8小时</t>
        </is>
      </c>
      <c r="H157" t="inlineStr">
        <is>
          <t>是</t>
        </is>
      </c>
      <c r="I157" s="54">
        <f>(NOW()-J157)*24</f>
        <v/>
      </c>
      <c r="J157" s="53" t="n">
        <v>46226.76366898148</v>
      </c>
      <c r="K157" s="53" t="n">
        <v>46227.09700231482</v>
      </c>
      <c r="L157">
        <f>IF(AND(F157&lt;&gt;"已参评好",I157&gt;=5),"超5小时未参评",IF(I157&gt;=7,"超7小时未参评",IF(I157&gt;=8,"超时未参评","")))</f>
        <v/>
      </c>
      <c r="M157" t="inlineStr"/>
    </row>
    <row r="158">
      <c r="A158" t="inlineStr">
        <is>
          <t>18319861700</t>
        </is>
      </c>
      <c r="B158" s="53" t="n">
        <v>46226.75912037037</v>
      </c>
      <c r="C158" t="inlineStr">
        <is>
          <t>彩塘东凤工作站</t>
        </is>
      </c>
      <c r="D158" t="inlineStr">
        <is>
          <t>丁锐涛</t>
        </is>
      </c>
      <c r="E158" t="inlineStr">
        <is>
          <t>郑汉坤</t>
        </is>
      </c>
      <c r="G158" t="inlineStr">
        <is>
          <t>未超8小时</t>
        </is>
      </c>
      <c r="H158" t="inlineStr">
        <is>
          <t>是</t>
        </is>
      </c>
      <c r="I158" s="54">
        <f>(NOW()-J158)*24</f>
        <v/>
      </c>
      <c r="J158" s="53" t="n">
        <v>46226.84245370371</v>
      </c>
      <c r="K158" s="53" t="n">
        <v>46227.17578703703</v>
      </c>
      <c r="L158">
        <f>IF(AND(F158&lt;&gt;"已参评好",I158&gt;=5),"超5小时未参评",IF(I158&gt;=7,"超7小时未参评",IF(I158&gt;=8,"超时未参评","")))</f>
        <v/>
      </c>
      <c r="M158" t="inlineStr"/>
    </row>
    <row r="159">
      <c r="A159" t="inlineStr">
        <is>
          <t>13829027086</t>
        </is>
      </c>
      <c r="B159" s="53" t="n">
        <v>46226.68040509259</v>
      </c>
      <c r="C159" t="inlineStr">
        <is>
          <t>饶平城区工作站</t>
        </is>
      </c>
      <c r="D159" t="inlineStr">
        <is>
          <t>陈泽鹏</t>
        </is>
      </c>
      <c r="E159" t="inlineStr">
        <is>
          <t>郑汉钦</t>
        </is>
      </c>
      <c r="F159" t="inlineStr">
        <is>
          <t>已参评好</t>
        </is>
      </c>
      <c r="G159" t="inlineStr">
        <is>
          <t>未超8小时</t>
        </is>
      </c>
      <c r="H159" t="inlineStr">
        <is>
          <t>是</t>
        </is>
      </c>
      <c r="I159" s="54">
        <f>(NOW()-J159)*24</f>
        <v/>
      </c>
      <c r="J159" s="53" t="n">
        <v>46226.76373842593</v>
      </c>
      <c r="K159" s="53" t="n">
        <v>46227.09707175926</v>
      </c>
      <c r="L159">
        <f>IF(AND(F159&lt;&gt;"已参评好",I159&gt;=5),"超5小时未参评",IF(I159&gt;=7,"超7小时未参评",IF(I159&gt;=8,"超时未参评","")))</f>
        <v/>
      </c>
      <c r="M159" t="inlineStr">
        <is>
          <t>已参评</t>
        </is>
      </c>
    </row>
    <row r="160">
      <c r="A160" t="inlineStr">
        <is>
          <t>13727964088</t>
        </is>
      </c>
      <c r="B160" s="53" t="n">
        <v>46226.6309837963</v>
      </c>
      <c r="C160" t="inlineStr">
        <is>
          <t>古巷登塘工作站</t>
        </is>
      </c>
      <c r="D160" t="inlineStr">
        <is>
          <t>陈佳雄</t>
        </is>
      </c>
      <c r="E160" t="inlineStr">
        <is>
          <t>郑杰帆</t>
        </is>
      </c>
      <c r="G160" t="inlineStr">
        <is>
          <t>未超8小时</t>
        </is>
      </c>
      <c r="H160" t="inlineStr">
        <is>
          <t>是</t>
        </is>
      </c>
      <c r="I160" s="54">
        <f>(NOW()-J160)*24</f>
        <v/>
      </c>
      <c r="J160" s="53" t="n">
        <v>46226.71431712963</v>
      </c>
      <c r="K160" s="53" t="n">
        <v>46227.04765046296</v>
      </c>
      <c r="L160">
        <f>IF(AND(F160&lt;&gt;"已参评好",I160&gt;=5),"超5小时未参评",IF(I160&gt;=7,"超7小时未参评",IF(I160&gt;=8,"超时未参评","")))</f>
        <v/>
      </c>
      <c r="M160" t="inlineStr"/>
    </row>
    <row r="161">
      <c r="A161" t="inlineStr">
        <is>
          <t>13670750363</t>
        </is>
      </c>
      <c r="B161" s="53" t="n">
        <v>46226.70641203703</v>
      </c>
      <c r="C161" t="inlineStr">
        <is>
          <t>潮安城区工作站</t>
        </is>
      </c>
      <c r="D161" t="inlineStr">
        <is>
          <t>吴家鸣</t>
        </is>
      </c>
      <c r="E161" t="inlineStr">
        <is>
          <t>郑静亮</t>
        </is>
      </c>
      <c r="G161" t="inlineStr">
        <is>
          <t>未超8小时</t>
        </is>
      </c>
      <c r="H161" t="inlineStr">
        <is>
          <t>是</t>
        </is>
      </c>
      <c r="I161" s="54">
        <f>(NOW()-J161)*24</f>
        <v/>
      </c>
      <c r="J161" s="53" t="n">
        <v>46226.78974537037</v>
      </c>
      <c r="K161" s="53" t="n">
        <v>46227.12307870371</v>
      </c>
      <c r="L161">
        <f>IF(AND(F161&lt;&gt;"已参评好",I161&gt;=5),"超5小时未参评",IF(I161&gt;=7,"超7小时未参评",IF(I161&gt;=8,"超时未参评","")))</f>
        <v/>
      </c>
      <c r="M161" t="inlineStr"/>
    </row>
    <row r="162">
      <c r="A162" t="inlineStr">
        <is>
          <t>13727918703</t>
        </is>
      </c>
      <c r="B162" s="53" t="n">
        <v>46226.75550925926</v>
      </c>
      <c r="C162" t="inlineStr">
        <is>
          <t>潮安城区工作站</t>
        </is>
      </c>
      <c r="D162" t="inlineStr">
        <is>
          <t>吴家鸣</t>
        </is>
      </c>
      <c r="E162" t="inlineStr">
        <is>
          <t>郑静亮</t>
        </is>
      </c>
      <c r="G162" t="inlineStr">
        <is>
          <t>未超8小时</t>
        </is>
      </c>
      <c r="H162" t="inlineStr">
        <is>
          <t>是</t>
        </is>
      </c>
      <c r="I162" s="54">
        <f>(NOW()-J162)*24</f>
        <v/>
      </c>
      <c r="J162" s="53" t="n">
        <v>46226.8388425926</v>
      </c>
      <c r="K162" s="53" t="n">
        <v>46227.17217592592</v>
      </c>
      <c r="L162">
        <f>IF(AND(F162&lt;&gt;"已参评好",I162&gt;=5),"超5小时未参评",IF(I162&gt;=7,"超7小时未参评",IF(I162&gt;=8,"超时未参评","")))</f>
        <v/>
      </c>
      <c r="M162" t="inlineStr"/>
    </row>
    <row r="163">
      <c r="A163" t="inlineStr">
        <is>
          <t>13827331075</t>
        </is>
      </c>
      <c r="B163" s="53" t="n">
        <v>46226.68974537037</v>
      </c>
      <c r="C163" t="inlineStr">
        <is>
          <t>彩塘东凤工作站</t>
        </is>
      </c>
      <c r="D163" t="inlineStr">
        <is>
          <t>丁锐涛</t>
        </is>
      </c>
      <c r="E163" t="inlineStr">
        <is>
          <t>郑林群</t>
        </is>
      </c>
      <c r="G163" t="inlineStr">
        <is>
          <t>未超8小时</t>
        </is>
      </c>
      <c r="H163" t="inlineStr">
        <is>
          <t>是</t>
        </is>
      </c>
      <c r="I163" s="54">
        <f>(NOW()-J163)*24</f>
        <v/>
      </c>
      <c r="J163" s="53" t="n">
        <v>46226.77307870371</v>
      </c>
      <c r="K163" s="53" t="n">
        <v>46227.10641203704</v>
      </c>
      <c r="L163">
        <f>IF(AND(F163&lt;&gt;"已参评好",I163&gt;=5),"超5小时未参评",IF(I163&gt;=7,"超7小时未参评",IF(I163&gt;=8,"超时未参评","")))</f>
        <v/>
      </c>
      <c r="M163" t="inlineStr"/>
    </row>
    <row r="164">
      <c r="A164" t="inlineStr">
        <is>
          <t>15814964100</t>
        </is>
      </c>
      <c r="B164" s="53" t="n">
        <v>46226.66024305556</v>
      </c>
      <c r="C164" t="inlineStr">
        <is>
          <t>饶平城区工作站</t>
        </is>
      </c>
      <c r="D164" t="inlineStr">
        <is>
          <t>陈泽鹏</t>
        </is>
      </c>
      <c r="E164" t="inlineStr">
        <is>
          <t>郑镇和</t>
        </is>
      </c>
      <c r="F164" t="inlineStr">
        <is>
          <t>未参评好</t>
        </is>
      </c>
      <c r="G164" t="inlineStr">
        <is>
          <t>未超8小时</t>
        </is>
      </c>
      <c r="H164" t="inlineStr">
        <is>
          <t>是</t>
        </is>
      </c>
      <c r="I164" s="54">
        <f>(NOW()-J164)*24</f>
        <v/>
      </c>
      <c r="J164" s="53" t="n">
        <v>46226.74357638889</v>
      </c>
      <c r="K164" s="53" t="n">
        <v>46227.07690972222</v>
      </c>
      <c r="L164">
        <f>IF(AND(F164&lt;&gt;"已参评好",I164&gt;=5),"超5小时未参评",IF(I164&gt;=7,"超7小时未参评",IF(I164&gt;=8,"超时未参评","")))</f>
        <v/>
      </c>
      <c r="M164" t="inlineStr">
        <is>
          <t>装维无反馈</t>
        </is>
      </c>
    </row>
    <row r="165">
      <c r="A165" t="inlineStr">
        <is>
          <t>18138558976</t>
        </is>
      </c>
      <c r="B165" s="53" t="n">
        <v>46226.6825</v>
      </c>
      <c r="C165" t="inlineStr">
        <is>
          <t>市区城北工作站</t>
        </is>
      </c>
      <c r="D165" t="inlineStr">
        <is>
          <t>陆锐荣</t>
        </is>
      </c>
      <c r="E165" t="inlineStr">
        <is>
          <t>周君山</t>
        </is>
      </c>
      <c r="G165" t="inlineStr">
        <is>
          <t>未超8小时</t>
        </is>
      </c>
      <c r="H165" t="inlineStr">
        <is>
          <t>是</t>
        </is>
      </c>
      <c r="I165" s="54">
        <f>(NOW()-J165)*24</f>
        <v/>
      </c>
      <c r="J165" s="53" t="n">
        <v>46226.76583333333</v>
      </c>
      <c r="K165" s="53" t="n">
        <v>46227.09916666667</v>
      </c>
      <c r="L165">
        <f>IF(AND(F165&lt;&gt;"已参评好",I165&gt;=5),"超5小时未参评",IF(I165&gt;=7,"超7小时未参评",IF(I165&gt;=8,"超时未参评","")))</f>
        <v/>
      </c>
      <c r="M165" t="inlineStr"/>
    </row>
    <row r="166">
      <c r="A166" t="inlineStr">
        <is>
          <t>15917165038</t>
        </is>
      </c>
      <c r="B166" s="53" t="n">
        <v>46226.78556712963</v>
      </c>
      <c r="C166" t="inlineStr">
        <is>
          <t>瓷都枫溪工作站</t>
        </is>
      </c>
      <c r="D166" t="inlineStr">
        <is>
          <t>许守锦</t>
        </is>
      </c>
      <c r="E166" t="inlineStr">
        <is>
          <t>周湘禹</t>
        </is>
      </c>
      <c r="G166" t="inlineStr">
        <is>
          <t>未超8小时</t>
        </is>
      </c>
      <c r="H166" t="inlineStr">
        <is>
          <t>是</t>
        </is>
      </c>
      <c r="I166" s="54">
        <f>(NOW()-J166)*24</f>
        <v/>
      </c>
      <c r="J166" s="53" t="n">
        <v>46226.86890046296</v>
      </c>
      <c r="K166" s="53" t="n">
        <v>46227.2022337963</v>
      </c>
      <c r="L166">
        <f>IF(AND(F166&lt;&gt;"已参评好",I166&gt;=5),"超5小时未参评",IF(I166&gt;=7,"超7小时未参评",IF(I166&gt;=8,"超时未参评","")))</f>
        <v/>
      </c>
      <c r="M166" t="inlineStr"/>
    </row>
    <row r="167">
      <c r="A167" t="inlineStr">
        <is>
          <t>15919578488</t>
        </is>
      </c>
      <c r="B167" s="53" t="n">
        <v>46226.81025462963</v>
      </c>
      <c r="C167" t="inlineStr">
        <is>
          <t>江东龙湖工作站</t>
        </is>
      </c>
      <c r="D167" t="inlineStr">
        <is>
          <t>郑州杰</t>
        </is>
      </c>
      <c r="E167" t="inlineStr">
        <is>
          <t>庄标亮</t>
        </is>
      </c>
      <c r="G167" t="inlineStr">
        <is>
          <t>未超8小时</t>
        </is>
      </c>
      <c r="H167" t="inlineStr">
        <is>
          <t>是</t>
        </is>
      </c>
      <c r="I167" s="54">
        <f>(NOW()-J167)*24</f>
        <v/>
      </c>
      <c r="J167" s="53" t="n">
        <v>46226.89358796296</v>
      </c>
      <c r="K167" s="53" t="n">
        <v>46227.22692129629</v>
      </c>
      <c r="L167">
        <f>IF(AND(F167&lt;&gt;"已参评好",I167&gt;=5),"超5小时未参评",IF(I167&gt;=7,"超7小时未参评",IF(I167&gt;=8,"超时未参评","")))</f>
        <v/>
      </c>
      <c r="M167" t="inlineStr"/>
    </row>
    <row r="168">
      <c r="A168" t="inlineStr">
        <is>
          <t>15718363610</t>
        </is>
      </c>
      <c r="B168" s="53" t="n">
        <v>46226.73456018518</v>
      </c>
      <c r="C168" t="inlineStr">
        <is>
          <t>江东龙湖工作站</t>
        </is>
      </c>
      <c r="D168" t="inlineStr">
        <is>
          <t>郑州杰</t>
        </is>
      </c>
      <c r="E168" t="inlineStr">
        <is>
          <t>庄锦博</t>
        </is>
      </c>
      <c r="F168" t="inlineStr">
        <is>
          <t>已参评好</t>
        </is>
      </c>
      <c r="G168" t="inlineStr">
        <is>
          <t>未超8小时</t>
        </is>
      </c>
      <c r="H168" t="inlineStr">
        <is>
          <t>是</t>
        </is>
      </c>
      <c r="I168" s="54">
        <f>(NOW()-J168)*24</f>
        <v/>
      </c>
      <c r="J168" s="53" t="n">
        <v>46226.81789351852</v>
      </c>
      <c r="K168" s="53" t="n">
        <v>46227.15122685185</v>
      </c>
      <c r="L168">
        <f>IF(AND(F168&lt;&gt;"已参评好",I168&gt;=5),"超5小时未参评",IF(I168&gt;=7,"超7小时未参评",IF(I168&gt;=8,"超时未参评","")))</f>
        <v/>
      </c>
      <c r="M168" t="inlineStr">
        <is>
          <t>已参评好</t>
        </is>
      </c>
    </row>
    <row r="169">
      <c r="A169" t="inlineStr">
        <is>
          <t>13827347099</t>
        </is>
      </c>
      <c r="B169" s="53" t="n">
        <v>46226.78896990741</v>
      </c>
      <c r="C169" t="inlineStr">
        <is>
          <t>江东龙湖工作站</t>
        </is>
      </c>
      <c r="D169" t="inlineStr">
        <is>
          <t>郑州杰</t>
        </is>
      </c>
      <c r="E169" t="inlineStr">
        <is>
          <t>庄树标</t>
        </is>
      </c>
      <c r="G169" t="inlineStr">
        <is>
          <t>未超8小时</t>
        </is>
      </c>
      <c r="H169" t="inlineStr">
        <is>
          <t>是</t>
        </is>
      </c>
      <c r="I169" s="54">
        <f>(NOW()-J169)*24</f>
        <v/>
      </c>
      <c r="J169" s="53" t="n">
        <v>46226.87230324074</v>
      </c>
      <c r="K169" s="53" t="n">
        <v>46227.20563657407</v>
      </c>
      <c r="L169">
        <f>IF(AND(F169&lt;&gt;"已参评好",I169&gt;=5),"超5小时未参评",IF(I169&gt;=7,"超7小时未参评",IF(I169&gt;=8,"超时未参评","")))</f>
        <v/>
      </c>
      <c r="M169" t="inlineStr"/>
    </row>
    <row r="170">
      <c r="A170" t="inlineStr">
        <is>
          <t>15916471259</t>
        </is>
      </c>
      <c r="B170" s="53" t="n">
        <v>46226.67400462963</v>
      </c>
      <c r="C170" t="inlineStr">
        <is>
          <t>古巷登塘工作站</t>
        </is>
      </c>
      <c r="D170" t="inlineStr">
        <is>
          <t>陈佳雄</t>
        </is>
      </c>
      <c r="E170" t="inlineStr">
        <is>
          <t>庄钰洲</t>
        </is>
      </c>
      <c r="F170" t="inlineStr">
        <is>
          <t>未参评好</t>
        </is>
      </c>
      <c r="G170" t="inlineStr">
        <is>
          <t>未超8小时</t>
        </is>
      </c>
      <c r="H170" t="inlineStr">
        <is>
          <t>是</t>
        </is>
      </c>
      <c r="I170" s="54">
        <f>(NOW()-J170)*24</f>
        <v/>
      </c>
      <c r="J170" s="53" t="n">
        <v>46226.75733796296</v>
      </c>
      <c r="K170" s="53" t="n">
        <v>46227.0906712963</v>
      </c>
      <c r="L170">
        <f>IF(AND(F170&lt;&gt;"已参评好",I170&gt;=5),"超5小时未参评",IF(I170&gt;=7,"超7小时未参评",IF(I170&gt;=8,"超时未参评","")))</f>
        <v/>
      </c>
      <c r="M170" t="inlineStr">
        <is>
          <t>短信拉黑</t>
        </is>
      </c>
    </row>
    <row r="171">
      <c r="A171" t="inlineStr">
        <is>
          <t>17876310483</t>
        </is>
      </c>
      <c r="B171" s="53" t="n">
        <v>46226.73456018518</v>
      </c>
      <c r="C171" t="inlineStr">
        <is>
          <t>江东龙湖工作站</t>
        </is>
      </c>
      <c r="D171" t="inlineStr">
        <is>
          <t>郑州杰</t>
        </is>
      </c>
      <c r="E171" t="inlineStr">
        <is>
          <t>庄锦博</t>
        </is>
      </c>
      <c r="F171" t="inlineStr">
        <is>
          <t>已参评好</t>
        </is>
      </c>
      <c r="G171" t="inlineStr">
        <is>
          <t>未超8小时</t>
        </is>
      </c>
      <c r="H171" t="inlineStr">
        <is>
          <t>是</t>
        </is>
      </c>
      <c r="I171" s="54">
        <f>(NOW()-J171)*24</f>
        <v/>
      </c>
      <c r="J171" s="53" t="n">
        <v>46226.81789351852</v>
      </c>
      <c r="K171" s="53" t="n">
        <v>46227.15122685185</v>
      </c>
      <c r="L171">
        <f>IF(AND(F171&lt;&gt;"已参评好",I171&gt;=5),"超5小时未参评",IF(I171&gt;=7,"超7小时未参评",IF(I171&gt;=8,"超时未参评","")))</f>
        <v/>
      </c>
      <c r="M171" t="inlineStr">
        <is>
          <t>已参评好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2026-07-23T15:30:06Z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