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mm:ss"/>
    <numFmt numFmtId="167" formatCode="yyyy-mm-dd h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6">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7" fontId="0" fillId="0" borderId="0" pivotButton="0" quotePrefix="0" xfId="0"/>
    <xf numFmtId="2" fontId="0" fillId="0" borderId="0" pivotButton="0" quotePrefix="0" xfId="0"/>
    <xf numFmtId="164" fontId="7" fillId="8" borderId="9" applyAlignment="1" pivotButton="0" quotePrefix="0" xfId="0">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112"/>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t="inlineStr">
        <is>
          <t>原始反馈</t>
        </is>
      </c>
    </row>
    <row r="2" ht="68" customHeight="1" s="1">
      <c r="A2" t="inlineStr">
        <is>
          <t>未参评好</t>
        </is>
      </c>
      <c r="B2" t="inlineStr">
        <is>
          <t>否</t>
        </is>
      </c>
      <c r="C2" s="53" t="n">
        <v>46217.80412037037</v>
      </c>
      <c r="D2" t="inlineStr">
        <is>
          <t>是</t>
        </is>
      </c>
      <c r="E2" s="53" t="n">
        <v>46217.47078703704</v>
      </c>
      <c r="F2" s="54">
        <f>(NOW()-E2)*24</f>
        <v/>
      </c>
      <c r="G2" t="inlineStr">
        <is>
          <t>13670727774</t>
        </is>
      </c>
      <c r="H2" s="53" t="n">
        <v>46216.8874537037</v>
      </c>
      <c r="I2" t="inlineStr">
        <is>
          <t>潮州市潮安区彩塘镇仙乐网格东彩路仙二村</t>
        </is>
      </c>
      <c r="J2" t="inlineStr">
        <is>
          <t>黄钦淳</t>
        </is>
      </c>
      <c r="K2" t="inlineStr">
        <is>
          <t>彩塘东凤工作站</t>
        </is>
      </c>
      <c r="L2" t="inlineStr">
        <is>
          <t>潮安</t>
        </is>
      </c>
      <c r="M2" t="inlineStr">
        <is>
          <t>20260713140422X662478351</t>
        </is>
      </c>
      <c r="N2" t="inlineStr">
        <is>
          <t>CMCC-CZ-TSCLX-20260713-023764</t>
        </is>
      </c>
      <c r="O2" t="inlineStr">
        <is>
          <t>潮州</t>
        </is>
      </c>
      <c r="P2" t="inlineStr">
        <is>
          <t>潮安区</t>
        </is>
      </c>
      <c r="Q2">
        <f>IF(AND(A2&lt;&gt;"已参评好",F2&gt;=5),"超5小时未参评",IF(F2&gt;=7,"超7小时未参评",IF(F2&gt;=8,"超时未参评","")))</f>
        <v/>
      </c>
      <c r="R2" t="inlineStr">
        <is>
          <t>刚收到就显示过期</t>
        </is>
      </c>
    </row>
    <row r="3" ht="68" customHeight="1" s="1">
      <c r="A3" t="inlineStr">
        <is>
          <t>未参评好</t>
        </is>
      </c>
      <c r="B3" t="inlineStr">
        <is>
          <t>否</t>
        </is>
      </c>
      <c r="C3" s="53" t="n">
        <v>46217.75546296296</v>
      </c>
      <c r="D3" t="inlineStr">
        <is>
          <t>是</t>
        </is>
      </c>
      <c r="E3" s="53" t="n">
        <v>46217.42212962963</v>
      </c>
      <c r="F3" s="54">
        <f>(NOW()-E3)*24</f>
        <v/>
      </c>
      <c r="G3" t="inlineStr">
        <is>
          <t>13802300219a</t>
        </is>
      </c>
      <c r="H3" s="53" t="n">
        <v>46216.8387962963</v>
      </c>
      <c r="I3" t="inlineStr">
        <is>
          <t>潮州市湘桥区磷溪镇凤美网格安澄公路福聚村</t>
        </is>
      </c>
      <c r="J3" t="inlineStr">
        <is>
          <t>陈湘杰</t>
        </is>
      </c>
      <c r="K3" t="inlineStr">
        <is>
          <t>磷官铁工作站</t>
        </is>
      </c>
      <c r="L3" t="inlineStr">
        <is>
          <t>市区</t>
        </is>
      </c>
      <c r="M3" t="inlineStr">
        <is>
          <t>20260713154313X593339881</t>
        </is>
      </c>
      <c r="N3" t="inlineStr">
        <is>
          <t>CMCC-CZ-TSCLX-20260713-027632</t>
        </is>
      </c>
      <c r="O3" t="inlineStr">
        <is>
          <t>潮州</t>
        </is>
      </c>
      <c r="P3" t="inlineStr">
        <is>
          <t>湘桥区</t>
        </is>
      </c>
      <c r="Q3">
        <f>IF(AND(A3&lt;&gt;"已参评好",F3&gt;=5),"超5小时未参评",IF(F3&gt;=7,"超7小时未参评",IF(F3&gt;=8,"超时未参评","")))</f>
        <v/>
      </c>
      <c r="R3" t="inlineStr">
        <is>
          <t>用户收不到短信</t>
        </is>
      </c>
    </row>
    <row r="4" ht="68" customHeight="1" s="1">
      <c r="A4" t="inlineStr">
        <is>
          <t>未参评好</t>
        </is>
      </c>
      <c r="B4" t="inlineStr">
        <is>
          <t>是</t>
        </is>
      </c>
      <c r="C4" s="53" t="n">
        <v>46217.80006944444</v>
      </c>
      <c r="D4" t="inlineStr">
        <is>
          <t>是</t>
        </is>
      </c>
      <c r="E4" s="53" t="n">
        <v>46217.46673611111</v>
      </c>
      <c r="F4" s="54">
        <f>(NOW()-E4)*24</f>
        <v/>
      </c>
      <c r="G4" t="inlineStr">
        <is>
          <t>13539389073</t>
        </is>
      </c>
      <c r="H4" s="53" t="n">
        <v>46217.38340277778</v>
      </c>
      <c r="I4" t="inlineStr">
        <is>
          <t>潮州市潮安区龙湖镇龙湖南网格府前路市头村</t>
        </is>
      </c>
      <c r="J4" t="inlineStr">
        <is>
          <t>李帆</t>
        </is>
      </c>
      <c r="K4" t="inlineStr">
        <is>
          <t>江东龙湖工作站</t>
        </is>
      </c>
      <c r="L4" t="inlineStr">
        <is>
          <t>潮安</t>
        </is>
      </c>
      <c r="M4" t="inlineStr">
        <is>
          <t>20260713160437X877070381</t>
        </is>
      </c>
      <c r="N4" t="inlineStr">
        <is>
          <t>CMCC-CZ-TSCLX-20260713-030009</t>
        </is>
      </c>
      <c r="O4" t="inlineStr">
        <is>
          <t>潮州</t>
        </is>
      </c>
      <c r="P4" t="inlineStr">
        <is>
          <t>潮安区</t>
        </is>
      </c>
      <c r="Q4">
        <f>IF(AND(A4&lt;&gt;"已参评好",F4&gt;=5),"超5小时未参评",IF(F4&gt;=7,"超7小时未参评",IF(F4&gt;=8,"超时未参评","")))</f>
        <v/>
      </c>
      <c r="R4" t="inlineStr">
        <is>
          <t>拉了白名单</t>
        </is>
      </c>
    </row>
    <row r="5" ht="68" customHeight="1" s="1">
      <c r="A5" t="inlineStr">
        <is>
          <t>未参评好</t>
        </is>
      </c>
      <c r="B5" t="inlineStr">
        <is>
          <t>是</t>
        </is>
      </c>
      <c r="C5" s="53" t="n">
        <v>46217.80700231482</v>
      </c>
      <c r="D5" t="inlineStr">
        <is>
          <t>是</t>
        </is>
      </c>
      <c r="E5" s="53" t="n">
        <v>46217.47366898148</v>
      </c>
      <c r="F5" s="54">
        <f>(NOW()-E5)*24</f>
        <v/>
      </c>
      <c r="G5" t="inlineStr">
        <is>
          <t>13923504883</t>
        </is>
      </c>
      <c r="H5" s="53" t="n">
        <v>46217.39033564815</v>
      </c>
      <c r="I5" t="inlineStr">
        <is>
          <t>潮州市湘桥区城西街道大道南网格新春路新春园</t>
        </is>
      </c>
      <c r="J5" t="inlineStr">
        <is>
          <t>陈诗俊</t>
        </is>
      </c>
      <c r="K5" t="inlineStr">
        <is>
          <t>市区城南工作站</t>
        </is>
      </c>
      <c r="L5" t="inlineStr">
        <is>
          <t>市区</t>
        </is>
      </c>
      <c r="M5" t="inlineStr">
        <is>
          <t>20260713182646X406776735</t>
        </is>
      </c>
      <c r="N5" t="inlineStr">
        <is>
          <t>CMCC-CZ-TSCLX-20260713-033628</t>
        </is>
      </c>
      <c r="O5" t="inlineStr">
        <is>
          <t>潮州</t>
        </is>
      </c>
      <c r="P5" t="inlineStr">
        <is>
          <t>湘桥区</t>
        </is>
      </c>
      <c r="Q5">
        <f>IF(AND(A5&lt;&gt;"已参评好",F5&gt;=5),"超5小时未参评",IF(F5&gt;=7,"超7小时未参评",IF(F5&gt;=8,"超时未参评","")))</f>
        <v/>
      </c>
      <c r="R5" t="inlineStr">
        <is>
          <t>老人已引导不参评</t>
        </is>
      </c>
    </row>
    <row r="6" ht="68" customHeight="1" s="1">
      <c r="A6" t="inlineStr">
        <is>
          <t>已参评好</t>
        </is>
      </c>
      <c r="B6" t="inlineStr">
        <is>
          <t>是</t>
        </is>
      </c>
      <c r="C6" s="53" t="n">
        <v>46217.82511574074</v>
      </c>
      <c r="D6" t="inlineStr">
        <is>
          <t>是</t>
        </is>
      </c>
      <c r="E6" s="53" t="n">
        <v>46217.49178240741</v>
      </c>
      <c r="F6" s="54">
        <f>(NOW()-E6)*24</f>
        <v/>
      </c>
      <c r="G6" t="inlineStr">
        <is>
          <t>15994987110</t>
        </is>
      </c>
      <c r="H6" s="53" t="n">
        <v>46217.40844907407</v>
      </c>
      <c r="I6" t="inlineStr">
        <is>
          <t>潮州市湘桥区桥东街道桥东网格金马大道碧桂园云麓兰庭</t>
        </is>
      </c>
      <c r="J6" t="inlineStr">
        <is>
          <t>柯德贤</t>
        </is>
      </c>
      <c r="K6" t="inlineStr">
        <is>
          <t>韩江新城工作站</t>
        </is>
      </c>
      <c r="L6" t="inlineStr">
        <is>
          <t>市区</t>
        </is>
      </c>
      <c r="M6" t="inlineStr">
        <is>
          <t>20260713185314X994808621</t>
        </is>
      </c>
      <c r="N6" t="inlineStr">
        <is>
          <t>CMCC-CZ-TSCLX-20260713-029342</t>
        </is>
      </c>
      <c r="O6" t="inlineStr">
        <is>
          <t>潮州</t>
        </is>
      </c>
      <c r="P6" t="inlineStr">
        <is>
          <t>湘桥区</t>
        </is>
      </c>
      <c r="Q6">
        <f>IF(AND(A6&lt;&gt;"已参评好",F6&gt;=5),"超5小时未参评",IF(F6&gt;=7,"超7小时未参评",IF(F6&gt;=8,"超时未参评","")))</f>
        <v/>
      </c>
      <c r="R6" t="inlineStr">
        <is>
          <t>已参评</t>
        </is>
      </c>
    </row>
    <row r="7" ht="68" customHeight="1" s="1">
      <c r="A7" t="inlineStr">
        <is>
          <t>未参评好</t>
        </is>
      </c>
      <c r="B7" t="inlineStr">
        <is>
          <t>否</t>
        </is>
      </c>
      <c r="C7" s="53" t="n">
        <v>46217.76380787037</v>
      </c>
      <c r="D7" t="inlineStr">
        <is>
          <t>是</t>
        </is>
      </c>
      <c r="E7" s="53" t="n">
        <v>46217.43047453704</v>
      </c>
      <c r="F7" s="54">
        <f>(NOW()-E7)*24</f>
        <v/>
      </c>
      <c r="G7" t="inlineStr">
        <is>
          <t>15919527553</t>
        </is>
      </c>
      <c r="H7" s="53" t="n">
        <v>46216.8471412037</v>
      </c>
      <c r="I7" t="inlineStr">
        <is>
          <t>潮州市湘桥区城西街道大道南网格城新西路侨苑</t>
        </is>
      </c>
      <c r="J7" t="inlineStr">
        <is>
          <t>陈诗俊</t>
        </is>
      </c>
      <c r="K7" t="inlineStr">
        <is>
          <t>市区城南工作站</t>
        </is>
      </c>
      <c r="L7" t="inlineStr">
        <is>
          <t>市区</t>
        </is>
      </c>
      <c r="M7" t="inlineStr">
        <is>
          <t>20260713192539X939196253</t>
        </is>
      </c>
      <c r="N7" t="inlineStr">
        <is>
          <t>CMCC-CZ-TSCLX-20260713-034577</t>
        </is>
      </c>
      <c r="O7" t="inlineStr">
        <is>
          <t>潮州</t>
        </is>
      </c>
      <c r="P7" t="inlineStr">
        <is>
          <t>湘桥区</t>
        </is>
      </c>
      <c r="Q7">
        <f>IF(AND(A7&lt;&gt;"已参评好",F7&gt;=5),"超5小时未参评",IF(F7&gt;=7,"超7小时未参评",IF(F7&gt;=8,"超时未参评","")))</f>
        <v/>
      </c>
      <c r="R7" t="inlineStr">
        <is>
          <t>老人已引导不参评</t>
        </is>
      </c>
    </row>
    <row r="8" ht="68" customHeight="1" s="1">
      <c r="A8" t="inlineStr">
        <is>
          <t>已参评好</t>
        </is>
      </c>
      <c r="B8" t="inlineStr">
        <is>
          <t>是</t>
        </is>
      </c>
      <c r="C8" s="53" t="n">
        <v>46217.7944212963</v>
      </c>
      <c r="D8" t="inlineStr">
        <is>
          <t>是</t>
        </is>
      </c>
      <c r="E8" s="53" t="n">
        <v>46217.46108796296</v>
      </c>
      <c r="F8" s="54">
        <f>(NOW()-E8)*24</f>
        <v/>
      </c>
      <c r="G8" t="inlineStr">
        <is>
          <t>13172581488</t>
        </is>
      </c>
      <c r="H8" s="53" t="n">
        <v>46217.37775462963</v>
      </c>
      <c r="I8" t="inlineStr">
        <is>
          <t>潮州市潮安区金石镇金石南网格辜厝大道辜厝村</t>
        </is>
      </c>
      <c r="J8" t="inlineStr">
        <is>
          <t>林浩炎</t>
        </is>
      </c>
      <c r="K8" t="inlineStr">
        <is>
          <t>高铁三镇工作站</t>
        </is>
      </c>
      <c r="L8" t="inlineStr">
        <is>
          <t>潮安</t>
        </is>
      </c>
      <c r="M8" t="inlineStr">
        <is>
          <t>20260713211308X388860278</t>
        </is>
      </c>
      <c r="N8" t="inlineStr">
        <is>
          <t>CMCC-CZ-TSCLX-20260713-043203</t>
        </is>
      </c>
      <c r="O8" t="inlineStr">
        <is>
          <t>潮州</t>
        </is>
      </c>
      <c r="P8" t="inlineStr">
        <is>
          <t>潮安区</t>
        </is>
      </c>
      <c r="Q8">
        <f>IF(AND(A8&lt;&gt;"已参评好",F8&gt;=5),"超5小时未参评",IF(F8&gt;=7,"超7小时未参评",IF(F8&gt;=8,"超时未参评","")))</f>
        <v/>
      </c>
      <c r="R8" t="inlineStr">
        <is>
          <t>已参评好</t>
        </is>
      </c>
    </row>
    <row r="9" ht="68" customHeight="1" s="1">
      <c r="A9" t="inlineStr">
        <is>
          <t>已参评好</t>
        </is>
      </c>
      <c r="B9" t="inlineStr">
        <is>
          <t>是</t>
        </is>
      </c>
      <c r="C9" s="53" t="n">
        <v>46217.7944212963</v>
      </c>
      <c r="D9" t="inlineStr">
        <is>
          <t>是</t>
        </is>
      </c>
      <c r="E9" s="53" t="n">
        <v>46217.46108796296</v>
      </c>
      <c r="F9" s="54">
        <f>(NOW()-E9)*24</f>
        <v/>
      </c>
      <c r="G9" t="inlineStr">
        <is>
          <t>15913092856</t>
        </is>
      </c>
      <c r="H9" s="53" t="n">
        <v>46217.37775462963</v>
      </c>
      <c r="I9" t="inlineStr">
        <is>
          <t>潮州市潮安区庵埠镇庵西网格安南路美乡村</t>
        </is>
      </c>
      <c r="J9" t="inlineStr">
        <is>
          <t>梁林勃</t>
        </is>
      </c>
      <c r="K9" t="inlineStr">
        <is>
          <t>潮安城区工作站</t>
        </is>
      </c>
      <c r="L9" t="inlineStr">
        <is>
          <t>潮安</t>
        </is>
      </c>
      <c r="M9" t="inlineStr">
        <is>
          <t>20260713213616X776981806</t>
        </is>
      </c>
      <c r="N9" t="inlineStr">
        <is>
          <t>CMCC-CZ-TSCLX-20260713-038103</t>
        </is>
      </c>
      <c r="O9" t="inlineStr">
        <is>
          <t>潮州</t>
        </is>
      </c>
      <c r="P9" t="inlineStr">
        <is>
          <t>潮安区</t>
        </is>
      </c>
      <c r="Q9">
        <f>IF(AND(A9&lt;&gt;"已参评好",F9&gt;=5),"超5小时未参评",IF(F9&gt;=7,"超7小时未参评",IF(F9&gt;=8,"超时未参评","")))</f>
        <v/>
      </c>
      <c r="R9" t="inlineStr">
        <is>
          <t>已参评好</t>
        </is>
      </c>
    </row>
    <row r="10" ht="68" customHeight="1" s="1">
      <c r="A10" t="inlineStr">
        <is>
          <t>已参评好</t>
        </is>
      </c>
      <c r="B10" t="inlineStr">
        <is>
          <t>是</t>
        </is>
      </c>
      <c r="C10" s="53" t="n">
        <v>46217.83186342593</v>
      </c>
      <c r="D10" t="inlineStr">
        <is>
          <t>是</t>
        </is>
      </c>
      <c r="E10" s="53" t="n">
        <v>46217.49853009259</v>
      </c>
      <c r="F10" s="54">
        <f>(NOW()-E10)*24</f>
        <v/>
      </c>
      <c r="G10" t="inlineStr">
        <is>
          <t>13539377266</t>
        </is>
      </c>
      <c r="H10" s="53" t="n">
        <v>46217.41519675926</v>
      </c>
      <c r="I10" t="inlineStr">
        <is>
          <t>潮州市潮安区江东镇江东南网格中横路中庄村</t>
        </is>
      </c>
      <c r="J10" t="inlineStr">
        <is>
          <t>庄树标</t>
        </is>
      </c>
      <c r="K10" t="inlineStr">
        <is>
          <t>江东龙湖工作站</t>
        </is>
      </c>
      <c r="L10" t="inlineStr">
        <is>
          <t>潮安</t>
        </is>
      </c>
      <c r="M10" t="inlineStr">
        <is>
          <t>20260714091431X671621540</t>
        </is>
      </c>
      <c r="N10" t="inlineStr">
        <is>
          <t>CMCC-CZ-TSCLX-20260714-001841</t>
        </is>
      </c>
      <c r="O10" t="inlineStr">
        <is>
          <t>潮州</t>
        </is>
      </c>
      <c r="P10" t="inlineStr">
        <is>
          <t>潮安区</t>
        </is>
      </c>
      <c r="Q10">
        <f>IF(AND(A10&lt;&gt;"已参评好",F10&gt;=5),"超5小时未参评",IF(F10&gt;=7,"超7小时未参评",IF(F10&gt;=8,"超时未参评","")))</f>
        <v/>
      </c>
      <c r="R10" t="inlineStr">
        <is>
          <t>已参评好</t>
        </is>
      </c>
    </row>
    <row r="11" ht="68" customHeight="1" s="1">
      <c r="B11" t="inlineStr">
        <is>
          <t>是</t>
        </is>
      </c>
      <c r="C11" s="53" t="n">
        <v>46217.86525462963</v>
      </c>
      <c r="D11" t="inlineStr">
        <is>
          <t>是</t>
        </is>
      </c>
      <c r="E11" s="53" t="n">
        <v>46217.53192129629</v>
      </c>
      <c r="F11" s="54">
        <f>(NOW()-E11)*24</f>
        <v/>
      </c>
      <c r="G11" t="inlineStr">
        <is>
          <t>13622553435</t>
        </is>
      </c>
      <c r="H11" t="inlineStr">
        <is>
          <t>2026-07-14 10:45:58</t>
        </is>
      </c>
      <c r="I11" t="inlineStr">
        <is>
          <t>潮州市潮安区浮洋镇浮洋南网格浮新路福洞村</t>
        </is>
      </c>
      <c r="J11" t="inlineStr">
        <is>
          <t>刘文绍</t>
        </is>
      </c>
      <c r="K11" t="inlineStr">
        <is>
          <t>浮洋网格</t>
        </is>
      </c>
      <c r="L11" t="inlineStr">
        <is>
          <t>潮安</t>
        </is>
      </c>
      <c r="M11" t="inlineStr">
        <is>
          <t>20260708131403X643735476</t>
        </is>
      </c>
      <c r="N11" t="inlineStr">
        <is>
          <t>CMCC-CZ-TSCLX-20260708-014118</t>
        </is>
      </c>
      <c r="O11" t="inlineStr">
        <is>
          <t>潮州</t>
        </is>
      </c>
      <c r="P11" t="inlineStr">
        <is>
          <t>潮安区</t>
        </is>
      </c>
      <c r="Q11">
        <f>IF(AND(A11&lt;&gt;"已参评好",F11&gt;=5),"超5小时未参评",IF(F11&gt;=7,"超7小时未参评",IF(F11&gt;=8,"超时未参评","")))</f>
        <v/>
      </c>
      <c r="R11" t="inlineStr"/>
    </row>
    <row r="12" ht="68" customHeight="1" s="1">
      <c r="B12" t="inlineStr">
        <is>
          <t>是</t>
        </is>
      </c>
      <c r="C12" s="53" t="n">
        <v>46217.90971064815</v>
      </c>
      <c r="D12" t="inlineStr">
        <is>
          <t>是</t>
        </is>
      </c>
      <c r="E12" s="53" t="n">
        <v>46217.57637731481</v>
      </c>
      <c r="F12" s="54">
        <f>(NOW()-E12)*24</f>
        <v/>
      </c>
      <c r="G12" t="inlineStr">
        <is>
          <t>15919564516</t>
        </is>
      </c>
      <c r="H12" t="inlineStr">
        <is>
          <t>2026-07-14 11:49:59</t>
        </is>
      </c>
      <c r="I12" t="inlineStr">
        <is>
          <t>潮州市潮安区浮洋镇浮洋南网格仙庭路仙庭村</t>
        </is>
      </c>
      <c r="J12" t="inlineStr">
        <is>
          <t>邱晓杰</t>
        </is>
      </c>
      <c r="K12" t="inlineStr">
        <is>
          <t>浮洋网格</t>
        </is>
      </c>
      <c r="L12" t="inlineStr">
        <is>
          <t>潮安</t>
        </is>
      </c>
      <c r="M12" t="inlineStr">
        <is>
          <t>20260713125959X799417645</t>
        </is>
      </c>
      <c r="N12" t="inlineStr">
        <is>
          <t>CMCC-CZ-TSCLX-20260713-019431</t>
        </is>
      </c>
      <c r="O12" t="inlineStr">
        <is>
          <t>潮州</t>
        </is>
      </c>
      <c r="P12" t="inlineStr">
        <is>
          <t>潮安区</t>
        </is>
      </c>
      <c r="Q12">
        <f>IF(AND(A12&lt;&gt;"已参评好",F12&gt;=5),"超5小时未参评",IF(F12&gt;=7,"超7小时未参评",IF(F12&gt;=8,"超时未参评","")))</f>
        <v/>
      </c>
      <c r="R12" t="inlineStr"/>
    </row>
    <row r="13" ht="68" customHeight="1" s="1">
      <c r="B13" t="inlineStr">
        <is>
          <t>是</t>
        </is>
      </c>
      <c r="C13" s="53" t="n">
        <v>46217.90280092593</v>
      </c>
      <c r="D13" t="inlineStr">
        <is>
          <t>是</t>
        </is>
      </c>
      <c r="E13" s="53" t="n">
        <v>46217.56946759259</v>
      </c>
      <c r="F13" s="54">
        <f>(NOW()-E13)*24</f>
        <v/>
      </c>
      <c r="G13" t="inlineStr">
        <is>
          <t>13715785379</t>
        </is>
      </c>
      <c r="H13" t="inlineStr">
        <is>
          <t>2026-07-14 11:40:02</t>
        </is>
      </c>
      <c r="I13" t="inlineStr">
        <is>
          <t>潮州市潮安区江东镇江东南网格051县道蓬洞村</t>
        </is>
      </c>
      <c r="J13" t="inlineStr">
        <is>
          <t>黄伟河</t>
        </is>
      </c>
      <c r="K13" t="inlineStr">
        <is>
          <t>江东龙湖工作站</t>
        </is>
      </c>
      <c r="L13" t="inlineStr">
        <is>
          <t>潮安</t>
        </is>
      </c>
      <c r="M13" t="inlineStr">
        <is>
          <t>20260713155224X144798111</t>
        </is>
      </c>
      <c r="N13" t="inlineStr">
        <is>
          <t>CMCC-CZ-TSCLX-20260713-026865</t>
        </is>
      </c>
      <c r="O13" t="inlineStr">
        <is>
          <t>潮州</t>
        </is>
      </c>
      <c r="P13" t="inlineStr">
        <is>
          <t>潮安区</t>
        </is>
      </c>
      <c r="Q13">
        <f>IF(AND(A13&lt;&gt;"已参评好",F13&gt;=5),"超5小时未参评",IF(F13&gt;=7,"超7小时未参评",IF(F13&gt;=8,"超时未参评","")))</f>
        <v/>
      </c>
      <c r="R13" t="inlineStr"/>
    </row>
    <row r="14" ht="68" customHeight="1" s="1">
      <c r="B14" t="inlineStr">
        <is>
          <t>是</t>
        </is>
      </c>
      <c r="C14" s="53" t="n">
        <v>46218.00462962963</v>
      </c>
      <c r="D14" t="inlineStr">
        <is>
          <t>否</t>
        </is>
      </c>
      <c r="E14" s="53" t="n">
        <v>46217.6712962963</v>
      </c>
      <c r="F14" s="54">
        <f>(NOW()-E14)*24</f>
        <v/>
      </c>
      <c r="G14" t="inlineStr">
        <is>
          <t>13426900534</t>
        </is>
      </c>
      <c r="H14" t="inlineStr">
        <is>
          <t>2026-07-14 14:06:40</t>
        </is>
      </c>
      <c r="I14" t="inlineStr">
        <is>
          <t>潮州市潮安区凤塘镇凤塘东网格安揭路浮岗村</t>
        </is>
      </c>
      <c r="J14" t="inlineStr">
        <is>
          <t>曾声锦</t>
        </is>
      </c>
      <c r="K14" t="inlineStr">
        <is>
          <t>凤塘镇区工作站</t>
        </is>
      </c>
      <c r="L14" t="inlineStr">
        <is>
          <t>潮安</t>
        </is>
      </c>
      <c r="M14" t="inlineStr">
        <is>
          <t>20260713170413X453158782</t>
        </is>
      </c>
      <c r="N14" t="inlineStr">
        <is>
          <t>CMCC-CZ-TSCLX-20260713-026579</t>
        </is>
      </c>
      <c r="O14" t="inlineStr">
        <is>
          <t>潮州</t>
        </is>
      </c>
      <c r="P14" t="inlineStr">
        <is>
          <t>潮安区</t>
        </is>
      </c>
      <c r="Q14">
        <f>IF(AND(A14&lt;&gt;"已参评好",F14&gt;=5),"超5小时未参评",IF(F14&gt;=7,"超7小时未参评",IF(F14&gt;=8,"超时未参评","")))</f>
        <v/>
      </c>
      <c r="R14" t="inlineStr"/>
    </row>
    <row r="15" ht="68" customHeight="1" s="1">
      <c r="A15" t="inlineStr">
        <is>
          <t>未参评好</t>
        </is>
      </c>
      <c r="B15" t="inlineStr">
        <is>
          <t>是</t>
        </is>
      </c>
      <c r="C15" s="53" t="n">
        <v>46217.90561342592</v>
      </c>
      <c r="D15" t="inlineStr">
        <is>
          <t>是</t>
        </is>
      </c>
      <c r="E15" s="53" t="n">
        <v>46217.57228009259</v>
      </c>
      <c r="F15" s="54">
        <f>(NOW()-E15)*24</f>
        <v/>
      </c>
      <c r="G15" t="inlineStr">
        <is>
          <t>13903090326</t>
        </is>
      </c>
      <c r="H15" t="inlineStr">
        <is>
          <t>2026-07-14 11:44:05</t>
        </is>
      </c>
      <c r="I15" t="inlineStr">
        <is>
          <t>潮州市湘桥区城西街道大道南网格潮州大道粤潮新园</t>
        </is>
      </c>
      <c r="J15" t="inlineStr">
        <is>
          <t>陈林伟</t>
        </is>
      </c>
      <c r="K15" t="inlineStr">
        <is>
          <t>市区城南工作站</t>
        </is>
      </c>
      <c r="L15" t="inlineStr">
        <is>
          <t>市区</t>
        </is>
      </c>
      <c r="M15" t="inlineStr">
        <is>
          <t>20260713182933X573557597</t>
        </is>
      </c>
      <c r="N15" t="inlineStr">
        <is>
          <t>CMCC-CZ-TSCLX-20260713-030522</t>
        </is>
      </c>
      <c r="O15" t="inlineStr">
        <is>
          <t>潮州</t>
        </is>
      </c>
      <c r="P15" t="inlineStr">
        <is>
          <t>湘桥区</t>
        </is>
      </c>
      <c r="Q15">
        <f>IF(AND(A15&lt;&gt;"已参评好",F15&gt;=5),"超5小时未参评",IF(F15&gt;=7,"超7小时未参评",IF(F15&gt;=8,"超时未参评","")))</f>
        <v/>
      </c>
      <c r="R15" t="inlineStr">
        <is>
          <t>收不到</t>
        </is>
      </c>
    </row>
    <row r="16" ht="68" customHeight="1" s="1">
      <c r="B16" t="inlineStr">
        <is>
          <t>是</t>
        </is>
      </c>
      <c r="C16" s="53" t="n">
        <v>46217.89327546296</v>
      </c>
      <c r="D16" t="inlineStr">
        <is>
          <t>是</t>
        </is>
      </c>
      <c r="E16" s="53" t="n">
        <v>46217.55994212963</v>
      </c>
      <c r="F16" s="54">
        <f>(NOW()-E16)*24</f>
        <v/>
      </c>
      <c r="G16" t="inlineStr">
        <is>
          <t>15976310020</t>
        </is>
      </c>
      <c r="H16" t="inlineStr">
        <is>
          <t>2026-07-14 11:26:19</t>
        </is>
      </c>
      <c r="I16" t="inlineStr">
        <is>
          <t>潮州市潮安区庵埠镇庵北网格安南路文里村</t>
        </is>
      </c>
      <c r="J16" t="inlineStr">
        <is>
          <t>蔡满煜</t>
        </is>
      </c>
      <c r="K16" t="inlineStr">
        <is>
          <t>潮安城区工作站</t>
        </is>
      </c>
      <c r="L16" t="inlineStr">
        <is>
          <t>潮安</t>
        </is>
      </c>
      <c r="M16" t="inlineStr">
        <is>
          <t>20260713183023X623135689</t>
        </is>
      </c>
      <c r="N16" t="inlineStr">
        <is>
          <t>CMCC-CZ-TSCLX-20260713-027767</t>
        </is>
      </c>
      <c r="O16" t="inlineStr">
        <is>
          <t>潮州</t>
        </is>
      </c>
      <c r="P16" t="inlineStr">
        <is>
          <t>潮安区</t>
        </is>
      </c>
      <c r="Q16">
        <f>IF(AND(A16&lt;&gt;"已参评好",F16&gt;=5),"超5小时未参评",IF(F16&gt;=7,"超7小时未参评",IF(F16&gt;=8,"超时未参评","")))</f>
        <v/>
      </c>
      <c r="R16" t="inlineStr"/>
    </row>
    <row r="17" ht="68" customHeight="1" s="1">
      <c r="A17" t="inlineStr">
        <is>
          <t>已参评好</t>
        </is>
      </c>
      <c r="B17" t="inlineStr">
        <is>
          <t>是</t>
        </is>
      </c>
      <c r="C17" s="53" t="n">
        <v>46217.85413194444</v>
      </c>
      <c r="D17" t="inlineStr">
        <is>
          <t>是</t>
        </is>
      </c>
      <c r="E17" s="53" t="n">
        <v>46217.52079861111</v>
      </c>
      <c r="F17" s="54">
        <f>(NOW()-E17)*24</f>
        <v/>
      </c>
      <c r="G17" t="inlineStr">
        <is>
          <t>15876842426</t>
        </is>
      </c>
      <c r="H17" t="inlineStr">
        <is>
          <t>2026-07-14 10:29:57</t>
        </is>
      </c>
      <c r="I17" t="inlineStr">
        <is>
          <t>潮州市饶平县柘林镇柘林网格X082县道内里村</t>
        </is>
      </c>
      <c r="J17" t="inlineStr">
        <is>
          <t>陈荣锐</t>
        </is>
      </c>
      <c r="M17" t="inlineStr">
        <is>
          <t>20260713185302X982331732</t>
        </is>
      </c>
      <c r="N17" t="inlineStr">
        <is>
          <t>CMCC-CZ-TSCLX-20260713-034777</t>
        </is>
      </c>
      <c r="O17" t="inlineStr">
        <is>
          <t>潮州</t>
        </is>
      </c>
      <c r="P17" t="inlineStr">
        <is>
          <t>饶平县</t>
        </is>
      </c>
      <c r="Q17">
        <f>IF(AND(A17&lt;&gt;"已参评好",F17&gt;=5),"超5小时未参评",IF(F17&gt;=7,"超7小时未参评",IF(F17&gt;=8,"超时未参评","")))</f>
        <v/>
      </c>
      <c r="R17" t="inlineStr">
        <is>
          <t>已参评</t>
        </is>
      </c>
    </row>
    <row r="18" ht="68" customHeight="1" s="1">
      <c r="A18" t="inlineStr">
        <is>
          <t>已参评好</t>
        </is>
      </c>
      <c r="B18" t="inlineStr">
        <is>
          <t>是</t>
        </is>
      </c>
      <c r="C18" s="53" t="n">
        <v>46217.90557870371</v>
      </c>
      <c r="D18" t="inlineStr">
        <is>
          <t>是</t>
        </is>
      </c>
      <c r="E18" s="53" t="n">
        <v>46217.57224537037</v>
      </c>
      <c r="F18" s="54">
        <f>(NOW()-E18)*24</f>
        <v/>
      </c>
      <c r="G18" t="inlineStr">
        <is>
          <t>15014578917</t>
        </is>
      </c>
      <c r="H18" t="inlineStr">
        <is>
          <t>2026-07-14 11:44:02</t>
        </is>
      </c>
      <c r="I18" t="inlineStr">
        <is>
          <t>潮州市湘桥区西新街道西新网格西新管区环城西路西新片区</t>
        </is>
      </c>
      <c r="J18" t="inlineStr">
        <is>
          <t>冯伟群</t>
        </is>
      </c>
      <c r="K18" t="inlineStr">
        <is>
          <t>市区城南工作站</t>
        </is>
      </c>
      <c r="L18" t="inlineStr">
        <is>
          <t>市区</t>
        </is>
      </c>
      <c r="M18" t="inlineStr">
        <is>
          <t>20260713190506X706471434</t>
        </is>
      </c>
      <c r="N18" t="inlineStr">
        <is>
          <t>CMCC-CZ-TSCLX-20260713-036219</t>
        </is>
      </c>
      <c r="O18" t="inlineStr">
        <is>
          <t>潮州</t>
        </is>
      </c>
      <c r="P18" t="inlineStr">
        <is>
          <t>湘桥区</t>
        </is>
      </c>
      <c r="Q18">
        <f>IF(AND(A18&lt;&gt;"已参评好",F18&gt;=5),"超5小时未参评",IF(F18&gt;=7,"超7小时未参评",IF(F18&gt;=8,"超时未参评","")))</f>
        <v/>
      </c>
      <c r="R18" t="inlineStr">
        <is>
          <t>故障评好</t>
        </is>
      </c>
    </row>
    <row r="19" ht="68" customHeight="1" s="1">
      <c r="A19" t="inlineStr">
        <is>
          <t>未参评好</t>
        </is>
      </c>
      <c r="B19" t="inlineStr">
        <is>
          <t>是</t>
        </is>
      </c>
      <c r="C19" s="53" t="n">
        <v>46217.98206018518</v>
      </c>
      <c r="D19" t="inlineStr">
        <is>
          <t>否</t>
        </is>
      </c>
      <c r="E19" s="53" t="n">
        <v>46217.64872685185</v>
      </c>
      <c r="F19" s="54">
        <f>(NOW()-E19)*24</f>
        <v/>
      </c>
      <c r="G19" t="inlineStr">
        <is>
          <t>15913082768</t>
        </is>
      </c>
      <c r="H19" t="inlineStr">
        <is>
          <t>2026-07-14 13:34:10</t>
        </is>
      </c>
      <c r="I19" t="inlineStr">
        <is>
          <t>潮州市湘桥区城西街道吉利网格枫春路新乡村</t>
        </is>
      </c>
      <c r="J19" t="inlineStr">
        <is>
          <t>陈楷</t>
        </is>
      </c>
      <c r="K19" t="inlineStr">
        <is>
          <t>市区城南工作站</t>
        </is>
      </c>
      <c r="L19" t="inlineStr">
        <is>
          <t>市区</t>
        </is>
      </c>
      <c r="M19" t="inlineStr">
        <is>
          <t>20260713191209X129143297</t>
        </is>
      </c>
      <c r="N19" t="inlineStr">
        <is>
          <t>CMCC-CZ-TSCLX-20260713-036037</t>
        </is>
      </c>
      <c r="O19" t="inlineStr">
        <is>
          <t>潮州</t>
        </is>
      </c>
      <c r="P19" t="inlineStr">
        <is>
          <t>湘桥区</t>
        </is>
      </c>
      <c r="Q19">
        <f>IF(AND(A19&lt;&gt;"已参评好",F19&gt;=5),"超5小时未参评",IF(F19&gt;=7,"超7小时未参评",IF(F19&gt;=8,"超时未参评","")))</f>
        <v/>
      </c>
      <c r="R19" t="inlineStr">
        <is>
          <t>收不到</t>
        </is>
      </c>
    </row>
    <row r="20" ht="68" customHeight="1" s="1">
      <c r="B20" t="inlineStr">
        <is>
          <t>是</t>
        </is>
      </c>
      <c r="C20" s="53" t="n">
        <v>46217.87927083333</v>
      </c>
      <c r="D20" t="inlineStr">
        <is>
          <t>是</t>
        </is>
      </c>
      <c r="E20" s="53" t="n">
        <v>46217.5459375</v>
      </c>
      <c r="F20" s="54">
        <f>(NOW()-E20)*24</f>
        <v/>
      </c>
      <c r="G20" t="inlineStr">
        <is>
          <t>13553779161</t>
        </is>
      </c>
      <c r="H20" t="inlineStr">
        <is>
          <t>2026-07-14 11:06:09</t>
        </is>
      </c>
      <c r="I20" t="inlineStr">
        <is>
          <t>潮州市饶平县新丰镇网格334省道新葵村片区</t>
        </is>
      </c>
      <c r="J20" t="inlineStr">
        <is>
          <t>詹利波</t>
        </is>
      </c>
      <c r="K20" t="inlineStr">
        <is>
          <t>饶平北片工作站</t>
        </is>
      </c>
      <c r="L20" t="inlineStr">
        <is>
          <t>饶平</t>
        </is>
      </c>
      <c r="M20" t="inlineStr">
        <is>
          <t>20260713192224X744982125</t>
        </is>
      </c>
      <c r="N20" t="inlineStr">
        <is>
          <t>CMCC-CZ-TSCLX-20260713-031539</t>
        </is>
      </c>
      <c r="O20" t="inlineStr">
        <is>
          <t>潮州</t>
        </is>
      </c>
      <c r="P20" t="inlineStr">
        <is>
          <t>饶平县</t>
        </is>
      </c>
      <c r="Q20">
        <f>IF(AND(A20&lt;&gt;"已参评好",F20&gt;=5),"超5小时未参评",IF(F20&gt;=7,"超7小时未参评",IF(F20&gt;=8,"超时未参评","")))</f>
        <v/>
      </c>
      <c r="R20" t="inlineStr"/>
    </row>
    <row r="21" ht="68" customHeight="1" s="1">
      <c r="B21" t="inlineStr">
        <is>
          <t>是</t>
        </is>
      </c>
      <c r="C21" s="53" t="n">
        <v>46218.00282407407</v>
      </c>
      <c r="D21" t="inlineStr">
        <is>
          <t>否</t>
        </is>
      </c>
      <c r="E21" s="53" t="n">
        <v>46217.66949074074</v>
      </c>
      <c r="F21" s="54">
        <f>(NOW()-E21)*24</f>
        <v/>
      </c>
      <c r="G21" t="inlineStr">
        <is>
          <t>13727925201</t>
        </is>
      </c>
      <c r="H21" t="inlineStr">
        <is>
          <t>2026-07-14 14:04:04</t>
        </is>
      </c>
      <c r="I21" t="inlineStr">
        <is>
          <t>潮州市饶平县新塘镇新塘网格334省道新塘镇政府片区</t>
        </is>
      </c>
      <c r="J21" t="inlineStr">
        <is>
          <t>陈旭韩</t>
        </is>
      </c>
      <c r="K21" t="inlineStr">
        <is>
          <t>饶平北片工作站</t>
        </is>
      </c>
      <c r="L21" t="inlineStr">
        <is>
          <t>饶平</t>
        </is>
      </c>
      <c r="M21" t="inlineStr">
        <is>
          <t>20260713193627X587914770</t>
        </is>
      </c>
      <c r="N21" t="inlineStr">
        <is>
          <t>CMCC-CZ-TSCLX-20260713-039212</t>
        </is>
      </c>
      <c r="O21" t="inlineStr">
        <is>
          <t>潮州</t>
        </is>
      </c>
      <c r="P21" t="inlineStr">
        <is>
          <t>饶平县</t>
        </is>
      </c>
      <c r="Q21">
        <f>IF(AND(A21&lt;&gt;"已参评好",F21&gt;=5),"超5小时未参评",IF(F21&gt;=7,"超7小时未参评",IF(F21&gt;=8,"超时未参评","")))</f>
        <v/>
      </c>
      <c r="R21" t="inlineStr"/>
    </row>
    <row r="22" ht="68" customHeight="1" s="1">
      <c r="A22" t="inlineStr">
        <is>
          <t>未参评好</t>
        </is>
      </c>
      <c r="B22" t="inlineStr">
        <is>
          <t>是</t>
        </is>
      </c>
      <c r="C22" s="53" t="n">
        <v>46217.93497685185</v>
      </c>
      <c r="D22" t="inlineStr">
        <is>
          <t>是</t>
        </is>
      </c>
      <c r="E22" s="53" t="n">
        <v>46217.60164351852</v>
      </c>
      <c r="F22" s="54">
        <f>(NOW()-E22)*24</f>
        <v/>
      </c>
      <c r="G22" t="inlineStr">
        <is>
          <t>15913034800</t>
        </is>
      </c>
      <c r="H22" t="inlineStr">
        <is>
          <t>2026-07-14 12:26:22</t>
        </is>
      </c>
      <c r="I22" t="inlineStr">
        <is>
          <t>潮州市湘桥区城西街道南国网格南堤路海博熙泰</t>
        </is>
      </c>
      <c r="J22" t="inlineStr">
        <is>
          <t>李伟</t>
        </is>
      </c>
      <c r="K22" t="inlineStr">
        <is>
          <t>市区城南工作站</t>
        </is>
      </c>
      <c r="L22" t="inlineStr">
        <is>
          <t>市区</t>
        </is>
      </c>
      <c r="M22" t="inlineStr">
        <is>
          <t>20260713194350X303335530</t>
        </is>
      </c>
      <c r="N22" t="inlineStr">
        <is>
          <t>CMCC-CZ-TSCLX-20260713-040010</t>
        </is>
      </c>
      <c r="O22" t="inlineStr">
        <is>
          <t>潮州</t>
        </is>
      </c>
      <c r="P22" t="inlineStr">
        <is>
          <t>湘桥区</t>
        </is>
      </c>
      <c r="Q22">
        <f>IF(AND(A22&lt;&gt;"已参评好",F22&gt;=5),"超5小时未参评",IF(F22&gt;=7,"超7小时未参评",IF(F22&gt;=8,"超时未参评","")))</f>
        <v/>
      </c>
      <c r="R22" t="inlineStr">
        <is>
          <t>收不到</t>
        </is>
      </c>
    </row>
    <row r="23" ht="68" customHeight="1" s="1">
      <c r="B23" t="inlineStr">
        <is>
          <t>是</t>
        </is>
      </c>
      <c r="C23" s="53" t="n">
        <v>46218.02938657408</v>
      </c>
      <c r="D23" t="inlineStr">
        <is>
          <t>否</t>
        </is>
      </c>
      <c r="E23" s="53" t="n">
        <v>46217.69605324074</v>
      </c>
      <c r="F23" s="54">
        <f>(NOW()-E23)*24</f>
        <v/>
      </c>
      <c r="G23" t="inlineStr">
        <is>
          <t>15976369820</t>
        </is>
      </c>
      <c r="H23" t="inlineStr">
        <is>
          <t>2026-07-14 14:42:19</t>
        </is>
      </c>
      <c r="I23" t="inlineStr">
        <is>
          <t>潮州市潮安区东凤镇东凤北网格护堤路肖洪村</t>
        </is>
      </c>
      <c r="J23" t="inlineStr">
        <is>
          <t>蔡深伟</t>
        </is>
      </c>
      <c r="K23" t="inlineStr">
        <is>
          <t>彩塘东凤工作站</t>
        </is>
      </c>
      <c r="L23" t="inlineStr">
        <is>
          <t>潮安</t>
        </is>
      </c>
      <c r="M23" t="inlineStr">
        <is>
          <t>20260713195458X698383123</t>
        </is>
      </c>
      <c r="N23" t="inlineStr">
        <is>
          <t>CMCC-CZ-TSCLX-20260713-037696</t>
        </is>
      </c>
      <c r="O23" t="inlineStr">
        <is>
          <t>潮州</t>
        </is>
      </c>
      <c r="P23" t="inlineStr">
        <is>
          <t>潮安区</t>
        </is>
      </c>
      <c r="Q23">
        <f>IF(AND(A23&lt;&gt;"已参评好",F23&gt;=5),"超5小时未参评",IF(F23&gt;=7,"超7小时未参评",IF(F23&gt;=8,"超时未参评","")))</f>
        <v/>
      </c>
      <c r="R23" t="inlineStr"/>
    </row>
    <row r="24" ht="68" customHeight="1" s="1">
      <c r="A24" t="inlineStr">
        <is>
          <t>已参评好</t>
        </is>
      </c>
      <c r="B24" t="inlineStr">
        <is>
          <t>是</t>
        </is>
      </c>
      <c r="C24" s="53" t="n">
        <v>46217.86670138889</v>
      </c>
      <c r="D24" t="inlineStr">
        <is>
          <t>是</t>
        </is>
      </c>
      <c r="E24" s="53" t="n">
        <v>46217.53336805556</v>
      </c>
      <c r="F24" s="54">
        <f>(NOW()-E24)*24</f>
        <v/>
      </c>
      <c r="G24" t="inlineStr">
        <is>
          <t>13553798312</t>
        </is>
      </c>
      <c r="H24" t="inlineStr">
        <is>
          <t>2026-07-14 10:48:03</t>
        </is>
      </c>
      <c r="I24" t="inlineStr">
        <is>
          <t>潮州市潮安区庵埠镇庵南网格龙杉街万和名庭【可装2000M】</t>
        </is>
      </c>
      <c r="J24" t="inlineStr">
        <is>
          <t>陈健桁</t>
        </is>
      </c>
      <c r="K24" t="inlineStr">
        <is>
          <t>潮安城区工作站</t>
        </is>
      </c>
      <c r="L24" t="inlineStr">
        <is>
          <t>潮安</t>
        </is>
      </c>
      <c r="M24" t="inlineStr">
        <is>
          <t>20260713203139X899630183</t>
        </is>
      </c>
      <c r="N24" t="inlineStr">
        <is>
          <t>CMCC-CZ-TSCLX-20260713-041817</t>
        </is>
      </c>
      <c r="O24" t="inlineStr">
        <is>
          <t>潮州</t>
        </is>
      </c>
      <c r="P24" t="inlineStr">
        <is>
          <t>潮安区</t>
        </is>
      </c>
      <c r="Q24">
        <f>IF(AND(A24&lt;&gt;"已参评好",F24&gt;=5),"超5小时未参评",IF(F24&gt;=7,"超7小时未参评",IF(F24&gt;=8,"超时未参评","")))</f>
        <v/>
      </c>
      <c r="R24" t="inlineStr">
        <is>
          <t>已参评好</t>
        </is>
      </c>
    </row>
    <row r="25" ht="68" customHeight="1" s="1">
      <c r="B25" t="inlineStr">
        <is>
          <t>是</t>
        </is>
      </c>
      <c r="C25" s="53" t="n">
        <v>46218.00297453703</v>
      </c>
      <c r="D25" t="inlineStr">
        <is>
          <t>否</t>
        </is>
      </c>
      <c r="E25" s="53" t="n">
        <v>46217.66964120371</v>
      </c>
      <c r="F25" s="54">
        <f>(NOW()-E25)*24</f>
        <v/>
      </c>
      <c r="G25" t="inlineStr">
        <is>
          <t>15976345633</t>
        </is>
      </c>
      <c r="H25" t="inlineStr">
        <is>
          <t>2026-07-14 14:04:17</t>
        </is>
      </c>
      <c r="I25" t="inlineStr">
        <is>
          <t>潮州市潮安区浮洋镇浮洋北网格开明路凤仪村</t>
        </is>
      </c>
      <c r="J25" t="inlineStr">
        <is>
          <t>林坤雄</t>
        </is>
      </c>
      <c r="K25" t="inlineStr">
        <is>
          <t>浮洋网格</t>
        </is>
      </c>
      <c r="L25" t="inlineStr">
        <is>
          <t>潮安</t>
        </is>
      </c>
      <c r="M25" t="inlineStr">
        <is>
          <t>20260713203836X316527240</t>
        </is>
      </c>
      <c r="N25" t="inlineStr">
        <is>
          <t>CMCC-CZ-TSCLX-20260713-030375</t>
        </is>
      </c>
      <c r="O25" t="inlineStr">
        <is>
          <t>潮州</t>
        </is>
      </c>
      <c r="P25" t="inlineStr">
        <is>
          <t>潮安区</t>
        </is>
      </c>
      <c r="Q25">
        <f>IF(AND(A25&lt;&gt;"已参评好",F25&gt;=5),"超5小时未参评",IF(F25&gt;=7,"超7小时未参评",IF(F25&gt;=8,"超时未参评","")))</f>
        <v/>
      </c>
      <c r="R25" t="inlineStr"/>
    </row>
    <row r="26" ht="68" customHeight="1" s="1">
      <c r="B26" t="inlineStr">
        <is>
          <t>是</t>
        </is>
      </c>
      <c r="C26" s="53" t="n">
        <v>46218.01261574074</v>
      </c>
      <c r="D26" t="inlineStr">
        <is>
          <t>否</t>
        </is>
      </c>
      <c r="E26" s="53" t="n">
        <v>46217.67928240741</v>
      </c>
      <c r="F26" s="54">
        <f>(NOW()-E26)*24</f>
        <v/>
      </c>
      <c r="G26" t="inlineStr">
        <is>
          <t>15919556890</t>
        </is>
      </c>
      <c r="H26" t="inlineStr">
        <is>
          <t>2026-07-14 14:18:10</t>
        </is>
      </c>
      <c r="I26" t="inlineStr">
        <is>
          <t>潮州市潮安区浮洋镇浮洋南网格仙庭路仙庭村</t>
        </is>
      </c>
      <c r="J26" t="inlineStr">
        <is>
          <t>邱晓杰</t>
        </is>
      </c>
      <c r="K26" t="inlineStr">
        <is>
          <t>浮洋网格</t>
        </is>
      </c>
      <c r="L26" t="inlineStr">
        <is>
          <t>潮安</t>
        </is>
      </c>
      <c r="M26" t="inlineStr">
        <is>
          <t>20260713205925X565797911</t>
        </is>
      </c>
      <c r="N26" t="inlineStr">
        <is>
          <t>CMCC-CZ-TSCLX-20260713-038334</t>
        </is>
      </c>
      <c r="O26" t="inlineStr">
        <is>
          <t>潮州</t>
        </is>
      </c>
      <c r="P26" t="inlineStr">
        <is>
          <t>潮安区</t>
        </is>
      </c>
      <c r="Q26">
        <f>IF(AND(A26&lt;&gt;"已参评好",F26&gt;=5),"超5小时未参评",IF(F26&gt;=7,"超7小时未参评",IF(F26&gt;=8,"超时未参评","")))</f>
        <v/>
      </c>
      <c r="R26" t="inlineStr"/>
    </row>
    <row r="27" ht="68" customHeight="1" s="1">
      <c r="A27" t="inlineStr">
        <is>
          <t>未参评好</t>
        </is>
      </c>
      <c r="B27" t="inlineStr">
        <is>
          <t>是</t>
        </is>
      </c>
      <c r="C27" s="53" t="n">
        <v>46217.88349537037</v>
      </c>
      <c r="D27" t="inlineStr">
        <is>
          <t>是</t>
        </is>
      </c>
      <c r="E27" s="53" t="n">
        <v>46217.55016203703</v>
      </c>
      <c r="F27" s="54">
        <f>(NOW()-E27)*24</f>
        <v/>
      </c>
      <c r="G27" t="inlineStr">
        <is>
          <t>13531540040</t>
        </is>
      </c>
      <c r="H27" t="inlineStr">
        <is>
          <t>2026-07-14 11:12:14</t>
        </is>
      </c>
      <c r="I27" t="inlineStr">
        <is>
          <t>潮州市湘桥区城西街道前后街网格西新南路后街村</t>
        </is>
      </c>
      <c r="J27" t="inlineStr">
        <is>
          <t>许秋跃</t>
        </is>
      </c>
      <c r="K27" t="inlineStr">
        <is>
          <t>市区城南工作站</t>
        </is>
      </c>
      <c r="L27" t="inlineStr">
        <is>
          <t>市区</t>
        </is>
      </c>
      <c r="M27" t="inlineStr">
        <is>
          <t>20260713212125X885570824</t>
        </is>
      </c>
      <c r="N27" t="inlineStr">
        <is>
          <t>CMCC-CZ-TSCLX-20260713-043008</t>
        </is>
      </c>
      <c r="O27" t="inlineStr">
        <is>
          <t>潮州</t>
        </is>
      </c>
      <c r="P27" t="inlineStr">
        <is>
          <t>湘桥区</t>
        </is>
      </c>
      <c r="Q27">
        <f>IF(AND(A27&lt;&gt;"已参评好",F27&gt;=5),"超5小时未参评",IF(F27&gt;=7,"超7小时未参评",IF(F27&gt;=8,"超时未参评","")))</f>
        <v/>
      </c>
      <c r="R27" t="inlineStr">
        <is>
          <t>没收到信息</t>
        </is>
      </c>
    </row>
    <row r="28" ht="68" customHeight="1" s="1">
      <c r="A28" t="inlineStr">
        <is>
          <t>已参评好</t>
        </is>
      </c>
      <c r="B28" t="inlineStr">
        <is>
          <t>是</t>
        </is>
      </c>
      <c r="C28" s="53" t="n">
        <v>46217.88473379629</v>
      </c>
      <c r="D28" t="inlineStr">
        <is>
          <t>是</t>
        </is>
      </c>
      <c r="E28" s="53" t="n">
        <v>46217.55140046297</v>
      </c>
      <c r="F28" s="54">
        <f>(NOW()-E28)*24</f>
        <v/>
      </c>
      <c r="G28" t="inlineStr">
        <is>
          <t>13715848970</t>
        </is>
      </c>
      <c r="H28" t="inlineStr">
        <is>
          <t>2026-07-14 11:14:01</t>
        </is>
      </c>
      <c r="I28" t="inlineStr">
        <is>
          <t>潮州市湘桥区城西街道吉利网格枫春路新乡村</t>
        </is>
      </c>
      <c r="J28" t="inlineStr">
        <is>
          <t>陈楷</t>
        </is>
      </c>
      <c r="K28" t="inlineStr">
        <is>
          <t>市区城南工作站</t>
        </is>
      </c>
      <c r="L28" t="inlineStr">
        <is>
          <t>市区</t>
        </is>
      </c>
      <c r="M28" t="inlineStr">
        <is>
          <t>20260713213857X937808187</t>
        </is>
      </c>
      <c r="N28" t="inlineStr">
        <is>
          <t>CMCC-CZ-TSCLX-20260713-038109</t>
        </is>
      </c>
      <c r="O28" t="inlineStr">
        <is>
          <t>潮州</t>
        </is>
      </c>
      <c r="P28" t="inlineStr">
        <is>
          <t>湘桥区</t>
        </is>
      </c>
      <c r="Q28">
        <f>IF(AND(A28&lt;&gt;"已参评好",F28&gt;=5),"超5小时未参评",IF(F28&gt;=7,"超7小时未参评",IF(F28&gt;=8,"超时未参评","")))</f>
        <v/>
      </c>
      <c r="R28" t="inlineStr">
        <is>
          <t>已参评</t>
        </is>
      </c>
    </row>
    <row r="29" ht="68" customHeight="1" s="1">
      <c r="B29" t="inlineStr">
        <is>
          <t>是</t>
        </is>
      </c>
      <c r="C29" s="53" t="n">
        <v>46218.00222222223</v>
      </c>
      <c r="D29" t="inlineStr">
        <is>
          <t>否</t>
        </is>
      </c>
      <c r="E29" s="53" t="n">
        <v>46217.66888888889</v>
      </c>
      <c r="F29" s="54">
        <f>(NOW()-E29)*24</f>
        <v/>
      </c>
      <c r="G29" t="inlineStr">
        <is>
          <t>13433733948</t>
        </is>
      </c>
      <c r="H29" t="inlineStr">
        <is>
          <t>2026-07-14 14:03:12</t>
        </is>
      </c>
      <c r="I29" t="inlineStr">
        <is>
          <t>潮州市潮安区浮洋镇浮洋南网格浮新路福洞村</t>
        </is>
      </c>
      <c r="J29" t="inlineStr">
        <is>
          <t>刘文绍</t>
        </is>
      </c>
      <c r="K29" t="inlineStr">
        <is>
          <t>浮洋网格</t>
        </is>
      </c>
      <c r="L29" t="inlineStr">
        <is>
          <t>潮安</t>
        </is>
      </c>
      <c r="M29" t="inlineStr">
        <is>
          <t>20260713213925X965958477</t>
        </is>
      </c>
      <c r="N29" t="inlineStr">
        <is>
          <t>CMCC-CZ-TSCLX-20260713-042613</t>
        </is>
      </c>
      <c r="O29" t="inlineStr">
        <is>
          <t>潮州</t>
        </is>
      </c>
      <c r="P29" t="inlineStr">
        <is>
          <t>潮安区</t>
        </is>
      </c>
      <c r="Q29">
        <f>IF(AND(A29&lt;&gt;"已参评好",F29&gt;=5),"超5小时未参评",IF(F29&gt;=7,"超7小时未参评",IF(F29&gt;=8,"超时未参评","")))</f>
        <v/>
      </c>
      <c r="R29" t="inlineStr"/>
    </row>
    <row r="30" ht="68" customHeight="1" s="1">
      <c r="B30" t="inlineStr">
        <is>
          <t>是</t>
        </is>
      </c>
      <c r="C30" s="53" t="n">
        <v>46217.89741898148</v>
      </c>
      <c r="D30" t="inlineStr">
        <is>
          <t>是</t>
        </is>
      </c>
      <c r="E30" s="53" t="n">
        <v>46217.56408564815</v>
      </c>
      <c r="F30" s="54">
        <f>(NOW()-E30)*24</f>
        <v/>
      </c>
      <c r="G30" t="inlineStr">
        <is>
          <t>15876868132</t>
        </is>
      </c>
      <c r="H30" t="inlineStr">
        <is>
          <t>2026-07-14 11:32:17</t>
        </is>
      </c>
      <c r="I30" t="inlineStr">
        <is>
          <t>潮州市饶平县所城镇网格X081县道西寨村</t>
        </is>
      </c>
      <c r="J30" t="inlineStr">
        <is>
          <t>余锡明</t>
        </is>
      </c>
      <c r="K30" t="inlineStr">
        <is>
          <t>东界三镇工作站</t>
        </is>
      </c>
      <c r="L30" t="inlineStr">
        <is>
          <t>饶平</t>
        </is>
      </c>
      <c r="M30" t="inlineStr">
        <is>
          <t>20260713215454X894765459</t>
        </is>
      </c>
      <c r="N30" t="inlineStr">
        <is>
          <t>CMCC-CZ-TSCLX-20260713-038576</t>
        </is>
      </c>
      <c r="O30" t="inlineStr">
        <is>
          <t>潮州</t>
        </is>
      </c>
      <c r="P30" t="inlineStr">
        <is>
          <t>饶平县</t>
        </is>
      </c>
      <c r="Q30">
        <f>IF(AND(A30&lt;&gt;"已参评好",F30&gt;=5),"超5小时未参评",IF(F30&gt;=7,"超7小时未参评",IF(F30&gt;=8,"超时未参评","")))</f>
        <v/>
      </c>
      <c r="R30" t="inlineStr"/>
    </row>
    <row r="31" ht="68" customHeight="1" s="1">
      <c r="B31" t="inlineStr">
        <is>
          <t>是</t>
        </is>
      </c>
      <c r="C31" s="53" t="n">
        <v>46217.87509259259</v>
      </c>
      <c r="D31" t="inlineStr">
        <is>
          <t>是</t>
        </is>
      </c>
      <c r="E31" s="53" t="n">
        <v>46217.54175925926</v>
      </c>
      <c r="F31" s="54">
        <f>(NOW()-E31)*24</f>
        <v/>
      </c>
      <c r="G31" t="inlineStr">
        <is>
          <t>13531586224</t>
        </is>
      </c>
      <c r="H31" t="inlineStr">
        <is>
          <t>2026-07-14 11:00:08</t>
        </is>
      </c>
      <c r="I31" t="inlineStr">
        <is>
          <t>潮州市潮安区凤塘镇凤塘东网格安揭路大埕村</t>
        </is>
      </c>
      <c r="J31" t="inlineStr">
        <is>
          <t>邢森鹏</t>
        </is>
      </c>
      <c r="K31" t="inlineStr">
        <is>
          <t>凤塘镇区工作站</t>
        </is>
      </c>
      <c r="L31" t="inlineStr">
        <is>
          <t>潮安</t>
        </is>
      </c>
      <c r="M31" t="inlineStr">
        <is>
          <t>20260713220312X392534956</t>
        </is>
      </c>
      <c r="N31" t="inlineStr">
        <is>
          <t>CMCC-CZ-TSCLX-20260713-042814</t>
        </is>
      </c>
      <c r="O31" t="inlineStr">
        <is>
          <t>潮州</t>
        </is>
      </c>
      <c r="P31" t="inlineStr">
        <is>
          <t>潮安区</t>
        </is>
      </c>
      <c r="Q31">
        <f>IF(AND(A31&lt;&gt;"已参评好",F31&gt;=5),"超5小时未参评",IF(F31&gt;=7,"超7小时未参评",IF(F31&gt;=8,"超时未参评","")))</f>
        <v/>
      </c>
      <c r="R31" t="inlineStr"/>
    </row>
    <row r="32" ht="68" customHeight="1" s="1">
      <c r="A32" t="inlineStr">
        <is>
          <t>已参评好</t>
        </is>
      </c>
      <c r="B32" t="inlineStr">
        <is>
          <t>是</t>
        </is>
      </c>
      <c r="C32" s="53" t="n">
        <v>46217.87913194444</v>
      </c>
      <c r="D32" t="inlineStr">
        <is>
          <t>是</t>
        </is>
      </c>
      <c r="E32" s="53" t="n">
        <v>46217.54579861111</v>
      </c>
      <c r="F32" s="54">
        <f>(NOW()-E32)*24</f>
        <v/>
      </c>
      <c r="G32" t="inlineStr">
        <is>
          <t>15917173891</t>
        </is>
      </c>
      <c r="H32" t="inlineStr">
        <is>
          <t>2026-07-14 11:05:57</t>
        </is>
      </c>
      <c r="I32" t="inlineStr">
        <is>
          <t>潮州市湘桥区城西街道大道南网格南提路古美村【可装2000M】</t>
        </is>
      </c>
      <c r="J32" t="inlineStr">
        <is>
          <t>李伟</t>
        </is>
      </c>
      <c r="K32" t="inlineStr">
        <is>
          <t>市区城南工作站</t>
        </is>
      </c>
      <c r="L32" t="inlineStr">
        <is>
          <t>市区</t>
        </is>
      </c>
      <c r="M32" t="inlineStr">
        <is>
          <t>20260713221423X631732330</t>
        </is>
      </c>
      <c r="N32" t="inlineStr">
        <is>
          <t>CMCC-CZ-TSCLX-20260713-042621</t>
        </is>
      </c>
      <c r="O32" t="inlineStr">
        <is>
          <t>潮州</t>
        </is>
      </c>
      <c r="P32" t="inlineStr">
        <is>
          <t>湘桥区</t>
        </is>
      </c>
      <c r="Q32">
        <f>IF(AND(A32&lt;&gt;"已参评好",F32&gt;=5),"超5小时未参评",IF(F32&gt;=7,"超7小时未参评",IF(F32&gt;=8,"超时未参评","")))</f>
        <v/>
      </c>
      <c r="R32" t="inlineStr">
        <is>
          <t>已参评</t>
        </is>
      </c>
    </row>
    <row r="33" ht="68" customHeight="1" s="1">
      <c r="A33" t="inlineStr">
        <is>
          <t>未参评好</t>
        </is>
      </c>
      <c r="B33" t="inlineStr">
        <is>
          <t>是</t>
        </is>
      </c>
      <c r="C33" s="53" t="n">
        <v>46217.87133101852</v>
      </c>
      <c r="D33" t="inlineStr">
        <is>
          <t>是</t>
        </is>
      </c>
      <c r="E33" s="53" t="n">
        <v>46217.53799768518</v>
      </c>
      <c r="F33" s="54">
        <f>(NOW()-E33)*24</f>
        <v/>
      </c>
      <c r="G33" t="inlineStr">
        <is>
          <t>13600128022</t>
        </is>
      </c>
      <c r="H33" t="inlineStr">
        <is>
          <t>2026-07-14 10:54:43</t>
        </is>
      </c>
      <c r="I33" t="inlineStr">
        <is>
          <t>潮州市潮安区古巷镇古巷网格枫榴路古一村</t>
        </is>
      </c>
      <c r="J33" t="inlineStr">
        <is>
          <t>谢志杰</t>
        </is>
      </c>
      <c r="K33" t="inlineStr">
        <is>
          <t>古巷登塘工作站</t>
        </is>
      </c>
      <c r="L33" t="inlineStr">
        <is>
          <t>潮安</t>
        </is>
      </c>
      <c r="M33" t="inlineStr">
        <is>
          <t>20260713225641X601107554</t>
        </is>
      </c>
      <c r="N33" t="inlineStr">
        <is>
          <t>CMCC-CZ-TSCLX-20260713-039683</t>
        </is>
      </c>
      <c r="O33" t="inlineStr">
        <is>
          <t>潮州</t>
        </is>
      </c>
      <c r="P33" t="inlineStr">
        <is>
          <t>潮安区</t>
        </is>
      </c>
      <c r="Q33">
        <f>IF(AND(A33&lt;&gt;"已参评好",F33&gt;=5),"超5小时未参评",IF(F33&gt;=7,"超7小时未参评",IF(F33&gt;=8,"超时未参评","")))</f>
        <v/>
      </c>
      <c r="R33" t="inlineStr">
        <is>
          <t>老人号码，联系孩子。不懂看</t>
        </is>
      </c>
    </row>
    <row r="34" ht="68" customHeight="1" s="1">
      <c r="A34" t="inlineStr">
        <is>
          <t>未参评好</t>
        </is>
      </c>
      <c r="B34" t="inlineStr">
        <is>
          <t>是</t>
        </is>
      </c>
      <c r="C34" s="53" t="n">
        <v>46217.85278935185</v>
      </c>
      <c r="D34" t="inlineStr">
        <is>
          <t>是</t>
        </is>
      </c>
      <c r="E34" s="53" t="n">
        <v>46217.51945601852</v>
      </c>
      <c r="F34" s="54">
        <f>(NOW()-E34)*24</f>
        <v/>
      </c>
      <c r="G34" t="inlineStr">
        <is>
          <t>13539390515</t>
        </is>
      </c>
      <c r="H34" t="inlineStr">
        <is>
          <t>2026-07-14 10:28:01</t>
        </is>
      </c>
      <c r="I34" t="inlineStr">
        <is>
          <t>潮州市湘桥区太平街道西新网格三利街三利街片区</t>
        </is>
      </c>
      <c r="J34" t="inlineStr">
        <is>
          <t>陈庆炎</t>
        </is>
      </c>
      <c r="K34" t="inlineStr">
        <is>
          <t>市区城南工作站</t>
        </is>
      </c>
      <c r="L34" t="inlineStr">
        <is>
          <t>市区</t>
        </is>
      </c>
      <c r="M34" t="inlineStr">
        <is>
          <t>20260713225901X741865138</t>
        </is>
      </c>
      <c r="N34" t="inlineStr">
        <is>
          <t>CMCC-CZ-TSCLX-20260713-038352</t>
        </is>
      </c>
      <c r="O34" t="inlineStr">
        <is>
          <t>潮州</t>
        </is>
      </c>
      <c r="P34" t="inlineStr">
        <is>
          <t>湘桥区</t>
        </is>
      </c>
      <c r="Q34">
        <f>IF(AND(A34&lt;&gt;"已参评好",F34&gt;=5),"超5小时未参评",IF(F34&gt;=7,"超7小时未参评",IF(F34&gt;=8,"超时未参评","")))</f>
        <v/>
      </c>
      <c r="R34" t="inlineStr">
        <is>
          <t>收不到信息</t>
        </is>
      </c>
    </row>
    <row r="35" ht="68" customHeight="1" s="1">
      <c r="A35" t="inlineStr">
        <is>
          <t>未参评好</t>
        </is>
      </c>
      <c r="B35" t="inlineStr">
        <is>
          <t>是</t>
        </is>
      </c>
      <c r="C35" s="53" t="n">
        <v>46217.86809027778</v>
      </c>
      <c r="D35" t="inlineStr">
        <is>
          <t>是</t>
        </is>
      </c>
      <c r="E35" s="53" t="n">
        <v>46217.53475694444</v>
      </c>
      <c r="F35" s="54">
        <f>(NOW()-E35)*24</f>
        <v/>
      </c>
      <c r="G35" t="inlineStr">
        <is>
          <t>18029796198</t>
        </is>
      </c>
      <c r="H35" t="inlineStr">
        <is>
          <t>2026-07-14 10:50:03</t>
        </is>
      </c>
      <c r="I35" t="inlineStr">
        <is>
          <t>潮州市饶平县柘林镇柘林网格X082县道内里村</t>
        </is>
      </c>
      <c r="J35" t="inlineStr">
        <is>
          <t>陈荣锐</t>
        </is>
      </c>
      <c r="M35" t="inlineStr">
        <is>
          <t>20260713230013X813181239</t>
        </is>
      </c>
      <c r="N35" t="inlineStr">
        <is>
          <t>CMCC-CZ-TSCLX-20260713-038590</t>
        </is>
      </c>
      <c r="O35" t="inlineStr">
        <is>
          <t>潮州</t>
        </is>
      </c>
      <c r="P35" t="inlineStr">
        <is>
          <t>饶平县</t>
        </is>
      </c>
      <c r="Q35">
        <f>IF(AND(A35&lt;&gt;"已参评好",F35&gt;=5),"超5小时未参评",IF(F35&gt;=7,"超7小时未参评",IF(F35&gt;=8,"超时未参评","")))</f>
        <v/>
      </c>
      <c r="R35" t="inlineStr">
        <is>
          <t>没有收到信息</t>
        </is>
      </c>
    </row>
    <row r="36" ht="68" customHeight="1" s="1">
      <c r="B36" t="inlineStr">
        <is>
          <t>是</t>
        </is>
      </c>
      <c r="C36" s="53" t="n">
        <v>46217.91141203704</v>
      </c>
      <c r="D36" t="inlineStr">
        <is>
          <t>是</t>
        </is>
      </c>
      <c r="E36" s="53" t="n">
        <v>46217.5780787037</v>
      </c>
      <c r="F36" s="54">
        <f>(NOW()-E36)*24</f>
        <v/>
      </c>
      <c r="G36" t="inlineStr">
        <is>
          <t>13631018407</t>
        </is>
      </c>
      <c r="H36" t="inlineStr">
        <is>
          <t>2026-07-14 11:52:26</t>
        </is>
      </c>
      <c r="I36" t="inlineStr">
        <is>
          <t>潮州市潮安区东凤镇东凤北网格东梅路昆五村</t>
        </is>
      </c>
      <c r="J36" t="inlineStr">
        <is>
          <t>郑时茂</t>
        </is>
      </c>
      <c r="K36" t="inlineStr">
        <is>
          <t>彩塘东凤工作站</t>
        </is>
      </c>
      <c r="L36" t="inlineStr">
        <is>
          <t>潮安</t>
        </is>
      </c>
      <c r="M36" t="inlineStr">
        <is>
          <t>20260714074250X170404795</t>
        </is>
      </c>
      <c r="N36" t="inlineStr">
        <is>
          <t>CMCC-CZ-TSCLX-20260714-005407</t>
        </is>
      </c>
      <c r="O36" t="inlineStr">
        <is>
          <t>潮州</t>
        </is>
      </c>
      <c r="P36" t="inlineStr">
        <is>
          <t>潮安区</t>
        </is>
      </c>
      <c r="Q36">
        <f>IF(AND(A36&lt;&gt;"已参评好",F36&gt;=5),"超5小时未参评",IF(F36&gt;=7,"超7小时未参评",IF(F36&gt;=8,"超时未参评","")))</f>
        <v/>
      </c>
      <c r="R36" t="inlineStr"/>
    </row>
    <row r="37" ht="68" customHeight="1" s="1">
      <c r="A37" t="inlineStr">
        <is>
          <t>已参评好</t>
        </is>
      </c>
      <c r="B37" t="inlineStr">
        <is>
          <t>是</t>
        </is>
      </c>
      <c r="C37" s="53" t="n">
        <v>46218.00480324074</v>
      </c>
      <c r="D37" t="inlineStr">
        <is>
          <t>否</t>
        </is>
      </c>
      <c r="E37" s="53" t="n">
        <v>46217.67146990741</v>
      </c>
      <c r="F37" s="54">
        <f>(NOW()-E37)*24</f>
        <v/>
      </c>
      <c r="G37" t="inlineStr">
        <is>
          <t>13509895333</t>
        </is>
      </c>
      <c r="H37" t="inlineStr">
        <is>
          <t>2026-07-14 14:06:55</t>
        </is>
      </c>
      <c r="I37" t="inlineStr">
        <is>
          <t>潮州市潮安区枫溪镇云英路网格潮汕路古板头村</t>
        </is>
      </c>
      <c r="J37" t="inlineStr">
        <is>
          <t>陈丹华</t>
        </is>
      </c>
      <c r="K37" t="inlineStr">
        <is>
          <t>瓷都枫溪工作站</t>
        </is>
      </c>
      <c r="L37" t="inlineStr">
        <is>
          <t>市区</t>
        </is>
      </c>
      <c r="M37" t="inlineStr">
        <is>
          <t>20260714074750X470858661</t>
        </is>
      </c>
      <c r="N37" t="inlineStr">
        <is>
          <t>CMCC-CZ-TSCLX-20260714-003810</t>
        </is>
      </c>
      <c r="O37" t="inlineStr">
        <is>
          <t>潮州</t>
        </is>
      </c>
      <c r="P37" t="inlineStr">
        <is>
          <t>潮安区</t>
        </is>
      </c>
      <c r="Q37">
        <f>IF(AND(A37&lt;&gt;"已参评好",F37&gt;=5),"超5小时未参评",IF(F37&gt;=7,"超7小时未参评",IF(F37&gt;=8,"超时未参评","")))</f>
        <v/>
      </c>
      <c r="R37" t="inlineStr">
        <is>
          <t>已参评</t>
        </is>
      </c>
    </row>
    <row r="38" ht="68" customHeight="1" s="1">
      <c r="A38" t="inlineStr">
        <is>
          <t>已参评好</t>
        </is>
      </c>
      <c r="B38" t="inlineStr">
        <is>
          <t>是</t>
        </is>
      </c>
      <c r="C38" s="53" t="n">
        <v>46218.00586805555</v>
      </c>
      <c r="D38" t="inlineStr">
        <is>
          <t>否</t>
        </is>
      </c>
      <c r="E38" s="53" t="n">
        <v>46217.67253472222</v>
      </c>
      <c r="F38" s="54">
        <f>(NOW()-E38)*24</f>
        <v/>
      </c>
      <c r="G38" t="inlineStr">
        <is>
          <t>15994959777</t>
        </is>
      </c>
      <c r="H38" t="inlineStr">
        <is>
          <t>2026-07-14 14:08:27</t>
        </is>
      </c>
      <c r="I38" t="inlineStr">
        <is>
          <t>潮州市潮安区庵埠镇庵北网格金里路潮安碧桂园</t>
        </is>
      </c>
      <c r="J38" t="inlineStr">
        <is>
          <t>陈有鑫</t>
        </is>
      </c>
      <c r="K38" t="inlineStr">
        <is>
          <t>潮安城区工作站</t>
        </is>
      </c>
      <c r="L38" t="inlineStr">
        <is>
          <t>潮安</t>
        </is>
      </c>
      <c r="M38" t="inlineStr">
        <is>
          <t>20260714081812X292552428</t>
        </is>
      </c>
      <c r="N38" t="inlineStr">
        <is>
          <t>CMCC-CZ-TSCLX-20260714-003215</t>
        </is>
      </c>
      <c r="O38" t="inlineStr">
        <is>
          <t>潮州</t>
        </is>
      </c>
      <c r="P38" t="inlineStr">
        <is>
          <t>潮安区</t>
        </is>
      </c>
      <c r="Q38">
        <f>IF(AND(A38&lt;&gt;"已参评好",F38&gt;=5),"超5小时未参评",IF(F38&gt;=7,"超7小时未参评",IF(F38&gt;=8,"超时未参评","")))</f>
        <v/>
      </c>
      <c r="R38" t="inlineStr">
        <is>
          <t>已参评</t>
        </is>
      </c>
    </row>
    <row r="39" ht="68" customHeight="1" s="1">
      <c r="A39" t="inlineStr">
        <is>
          <t>已参评好</t>
        </is>
      </c>
      <c r="B39" t="inlineStr">
        <is>
          <t>是</t>
        </is>
      </c>
      <c r="C39" s="53" t="n">
        <v>46217.97497685185</v>
      </c>
      <c r="D39" t="inlineStr">
        <is>
          <t>否</t>
        </is>
      </c>
      <c r="E39" s="53" t="n">
        <v>46217.64164351852</v>
      </c>
      <c r="F39" s="54">
        <f>(NOW()-E39)*24</f>
        <v/>
      </c>
      <c r="G39" t="inlineStr">
        <is>
          <t>13332787267</t>
        </is>
      </c>
      <c r="H39" t="inlineStr">
        <is>
          <t>2026-07-14 13:23:58</t>
        </is>
      </c>
      <c r="I39" t="inlineStr">
        <is>
          <t>潮州市潮安区枫溪镇云英路网格潮汕公路全福村【可装2000M】</t>
        </is>
      </c>
      <c r="J39" t="inlineStr">
        <is>
          <t>陈丹华</t>
        </is>
      </c>
      <c r="K39" t="inlineStr">
        <is>
          <t>瓷都枫溪工作站</t>
        </is>
      </c>
      <c r="L39" t="inlineStr">
        <is>
          <t>市区</t>
        </is>
      </c>
      <c r="M39" t="inlineStr">
        <is>
          <t>20260714082256X576520168</t>
        </is>
      </c>
      <c r="N39" t="inlineStr">
        <is>
          <t>CMCC-CZ-TSCLX-20260714-003815</t>
        </is>
      </c>
      <c r="O39" t="inlineStr">
        <is>
          <t>潮州</t>
        </is>
      </c>
      <c r="P39" t="inlineStr">
        <is>
          <t>潮安区</t>
        </is>
      </c>
      <c r="Q39">
        <f>IF(AND(A39&lt;&gt;"已参评好",F39&gt;=5),"超5小时未参评",IF(F39&gt;=7,"超7小时未参评",IF(F39&gt;=8,"超时未参评","")))</f>
        <v/>
      </c>
      <c r="R39" t="inlineStr">
        <is>
          <t>已参评</t>
        </is>
      </c>
    </row>
    <row r="40" ht="68" customHeight="1" s="1">
      <c r="A40" t="inlineStr">
        <is>
          <t>未参评好</t>
        </is>
      </c>
      <c r="B40" t="inlineStr">
        <is>
          <t>是</t>
        </is>
      </c>
      <c r="C40" s="53" t="n">
        <v>46217.8390162037</v>
      </c>
      <c r="D40" t="inlineStr">
        <is>
          <t>是</t>
        </is>
      </c>
      <c r="E40" s="53" t="n">
        <v>46217.50568287037</v>
      </c>
      <c r="F40" s="54">
        <f>(NOW()-E40)*24</f>
        <v/>
      </c>
      <c r="G40" t="inlineStr">
        <is>
          <t>15768839920</t>
        </is>
      </c>
      <c r="H40" t="inlineStr">
        <is>
          <t>2026-07-14 10:08:11</t>
        </is>
      </c>
      <c r="I40" t="inlineStr">
        <is>
          <t>潮州市潮安区枫溪镇瓷兴网格凤新西路如意居【可装2000M】</t>
        </is>
      </c>
      <c r="J40" t="inlineStr">
        <is>
          <t>蔡键城</t>
        </is>
      </c>
      <c r="K40" t="inlineStr">
        <is>
          <t>瓷都枫溪工作站</t>
        </is>
      </c>
      <c r="L40" t="inlineStr">
        <is>
          <t>市区</t>
        </is>
      </c>
      <c r="M40" t="inlineStr">
        <is>
          <t>20260714082313X593240346</t>
        </is>
      </c>
      <c r="N40" t="inlineStr">
        <is>
          <t>CMCC-CZ-TSCLX-20260714-003426</t>
        </is>
      </c>
      <c r="O40" t="inlineStr">
        <is>
          <t>潮州</t>
        </is>
      </c>
      <c r="P40" t="inlineStr">
        <is>
          <t>潮安区</t>
        </is>
      </c>
      <c r="Q40">
        <f>IF(AND(A40&lt;&gt;"已参评好",F40&gt;=5),"超5小时未参评",IF(F40&gt;=7,"超7小时未参评",IF(F40&gt;=8,"超时未参评","")))</f>
        <v/>
      </c>
      <c r="R40" t="inlineStr">
        <is>
          <t>用户不配合</t>
        </is>
      </c>
    </row>
    <row r="41" ht="68" customHeight="1" s="1">
      <c r="A41" t="inlineStr">
        <is>
          <t>未参评好</t>
        </is>
      </c>
      <c r="B41" t="inlineStr">
        <is>
          <t>是</t>
        </is>
      </c>
      <c r="C41" s="53" t="n">
        <v>46218.03230324074</v>
      </c>
      <c r="D41" t="inlineStr">
        <is>
          <t>否</t>
        </is>
      </c>
      <c r="E41" s="53" t="n">
        <v>46217.6989699074</v>
      </c>
      <c r="F41" s="54">
        <f>(NOW()-E41)*24</f>
        <v/>
      </c>
      <c r="G41" t="inlineStr">
        <is>
          <t>15814916966</t>
        </is>
      </c>
      <c r="H41" t="inlineStr">
        <is>
          <t>2026-07-14 14:46:31</t>
        </is>
      </c>
      <c r="I41" t="inlineStr">
        <is>
          <t>潮州市潮安区金石镇金石南网格鹳焦路仙都三村</t>
        </is>
      </c>
      <c r="J41" t="inlineStr">
        <is>
          <t>陈林</t>
        </is>
      </c>
      <c r="K41" t="inlineStr">
        <is>
          <t>高铁三镇工作站</t>
        </is>
      </c>
      <c r="L41" t="inlineStr">
        <is>
          <t>潮安</t>
        </is>
      </c>
      <c r="M41" t="inlineStr">
        <is>
          <t>20260714083353X233385523</t>
        </is>
      </c>
      <c r="N41" t="inlineStr">
        <is>
          <t>CMCC-CZ-TSCLX-20260714-005610</t>
        </is>
      </c>
      <c r="O41" t="inlineStr">
        <is>
          <t>潮州</t>
        </is>
      </c>
      <c r="P41" t="inlineStr">
        <is>
          <t>潮安区</t>
        </is>
      </c>
      <c r="Q41">
        <f>IF(AND(A41&lt;&gt;"已参评好",F41&gt;=5),"超5小时未参评",IF(F41&gt;=7,"超7小时未参评",IF(F41&gt;=8,"超时未参评","")))</f>
        <v/>
      </c>
      <c r="R41" t="inlineStr">
        <is>
          <t>用户还没回复</t>
        </is>
      </c>
    </row>
    <row r="42" ht="68" customHeight="1" s="1">
      <c r="A42" t="inlineStr">
        <is>
          <t>未参评好</t>
        </is>
      </c>
      <c r="B42" t="inlineStr">
        <is>
          <t>是</t>
        </is>
      </c>
      <c r="C42" s="53" t="n">
        <v>46217.83605324074</v>
      </c>
      <c r="D42" t="inlineStr">
        <is>
          <t>是</t>
        </is>
      </c>
      <c r="E42" s="53" t="n">
        <v>46217.50271990741</v>
      </c>
      <c r="F42" s="54">
        <f>(NOW()-E42)*24</f>
        <v/>
      </c>
      <c r="G42" t="inlineStr">
        <is>
          <t>15994991997</t>
        </is>
      </c>
      <c r="H42" t="inlineStr">
        <is>
          <t>2026-07-14 10:03:55</t>
        </is>
      </c>
      <c r="I42" t="inlineStr">
        <is>
          <t>潮州市潮安区古巷镇枫洋网格枫洋市路枫洋枫三村</t>
        </is>
      </c>
      <c r="J42" t="inlineStr">
        <is>
          <t>卢泽思</t>
        </is>
      </c>
      <c r="K42" t="inlineStr">
        <is>
          <t>古巷登塘工作站</t>
        </is>
      </c>
      <c r="L42" t="inlineStr">
        <is>
          <t>潮安</t>
        </is>
      </c>
      <c r="M42" t="inlineStr">
        <is>
          <t>20260714084633X993251866</t>
        </is>
      </c>
      <c r="N42" t="inlineStr">
        <is>
          <t>CMCC-CZ-TSCLX-20260714-006026</t>
        </is>
      </c>
      <c r="O42" t="inlineStr">
        <is>
          <t>潮州</t>
        </is>
      </c>
      <c r="P42" t="inlineStr">
        <is>
          <t>潮安区</t>
        </is>
      </c>
      <c r="Q42">
        <f>IF(AND(A42&lt;&gt;"已参评好",F42&gt;=5),"超5小时未参评",IF(F42&gt;=7,"超7小时未参评",IF(F42&gt;=8,"超时未参评","")))</f>
        <v/>
      </c>
      <c r="R42" t="inlineStr">
        <is>
          <t>没收到</t>
        </is>
      </c>
    </row>
    <row r="43" ht="68" customHeight="1" s="1">
      <c r="A43" t="inlineStr">
        <is>
          <t>未参评好</t>
        </is>
      </c>
      <c r="B43" t="inlineStr">
        <is>
          <t>是</t>
        </is>
      </c>
      <c r="C43" s="53" t="n">
        <v>46218.01282407407</v>
      </c>
      <c r="D43" t="inlineStr">
        <is>
          <t>否</t>
        </is>
      </c>
      <c r="E43" s="53" t="n">
        <v>46217.67949074074</v>
      </c>
      <c r="F43" s="54">
        <f>(NOW()-E43)*24</f>
        <v/>
      </c>
      <c r="G43" t="inlineStr">
        <is>
          <t>17725893136</t>
        </is>
      </c>
      <c r="H43" t="inlineStr">
        <is>
          <t>2026-07-14 14:18:28</t>
        </is>
      </c>
      <c r="I43" t="inlineStr">
        <is>
          <t>潮州市潮安区庵埠镇庵北网格潮安大道安盛花园</t>
        </is>
      </c>
      <c r="J43" t="inlineStr">
        <is>
          <t>许美庆</t>
        </is>
      </c>
      <c r="K43" t="inlineStr">
        <is>
          <t>潮安城区工作站</t>
        </is>
      </c>
      <c r="L43" t="inlineStr">
        <is>
          <t>潮安</t>
        </is>
      </c>
      <c r="M43" t="inlineStr">
        <is>
          <t>20260714085402X442780630</t>
        </is>
      </c>
      <c r="N43" t="inlineStr">
        <is>
          <t>CMCC-CZ-TSCLX-20260714-003635</t>
        </is>
      </c>
      <c r="O43" t="inlineStr">
        <is>
          <t>潮州</t>
        </is>
      </c>
      <c r="P43" t="inlineStr">
        <is>
          <t>潮安区</t>
        </is>
      </c>
      <c r="Q43">
        <f>IF(AND(A43&lt;&gt;"已参评好",F43&gt;=5),"超5小时未参评",IF(F43&gt;=7,"超7小时未参评",IF(F43&gt;=8,"超时未参评","")))</f>
        <v/>
      </c>
      <c r="R43" t="inlineStr">
        <is>
          <t>17725893136
这号码不是报障人在使用，报障号码是另一个，无法评</t>
        </is>
      </c>
    </row>
    <row r="44" ht="68" customHeight="1" s="1">
      <c r="A44" t="inlineStr">
        <is>
          <t>已参评好</t>
        </is>
      </c>
      <c r="B44" t="inlineStr">
        <is>
          <t>是</t>
        </is>
      </c>
      <c r="C44" s="53" t="n">
        <v>46217.85844907408</v>
      </c>
      <c r="D44" t="inlineStr">
        <is>
          <t>是</t>
        </is>
      </c>
      <c r="E44" s="53" t="n">
        <v>46217.52511574074</v>
      </c>
      <c r="F44" s="54">
        <f>(NOW()-E44)*24</f>
        <v/>
      </c>
      <c r="G44" t="inlineStr">
        <is>
          <t>13433786706</t>
        </is>
      </c>
      <c r="H44" t="inlineStr">
        <is>
          <t>2026-07-14 10:36:10</t>
        </is>
      </c>
      <c r="I44" t="inlineStr">
        <is>
          <t>潮州市湘桥区桥东街道恒大城网格金碧路碧桂园翰林府</t>
        </is>
      </c>
      <c r="J44" t="inlineStr">
        <is>
          <t>高科文</t>
        </is>
      </c>
      <c r="K44" t="inlineStr">
        <is>
          <t>韩江新城工作站</t>
        </is>
      </c>
      <c r="L44" t="inlineStr">
        <is>
          <t>市区</t>
        </is>
      </c>
      <c r="M44" t="inlineStr">
        <is>
          <t>20260714085638X598351281</t>
        </is>
      </c>
      <c r="N44" t="inlineStr">
        <is>
          <t>CMCC-CZ-TSCLX-20260714-000450</t>
        </is>
      </c>
      <c r="O44" t="inlineStr">
        <is>
          <t>潮州</t>
        </is>
      </c>
      <c r="P44" t="inlineStr">
        <is>
          <t>湘桥区</t>
        </is>
      </c>
      <c r="Q44">
        <f>IF(AND(A44&lt;&gt;"已参评好",F44&gt;=5),"超5小时未参评",IF(F44&gt;=7,"超7小时未参评",IF(F44&gt;=8,"超时未参评","")))</f>
        <v/>
      </c>
      <c r="R44" t="inlineStr">
        <is>
          <t>已参评</t>
        </is>
      </c>
    </row>
    <row r="45" ht="68" customHeight="1" s="1">
      <c r="A45" t="inlineStr">
        <is>
          <t>未参评好</t>
        </is>
      </c>
      <c r="B45" t="inlineStr">
        <is>
          <t>是</t>
        </is>
      </c>
      <c r="C45" s="53" t="n">
        <v>46217.88758101852</v>
      </c>
      <c r="D45" t="inlineStr">
        <is>
          <t>是</t>
        </is>
      </c>
      <c r="E45" s="53" t="n">
        <v>46217.55424768518</v>
      </c>
      <c r="F45" s="54">
        <f>(NOW()-E45)*24</f>
        <v/>
      </c>
      <c r="G45" t="inlineStr">
        <is>
          <t>15976339418</t>
        </is>
      </c>
      <c r="H45" t="inlineStr">
        <is>
          <t>2026-07-14 11:18:07</t>
        </is>
      </c>
      <c r="I45" t="inlineStr">
        <is>
          <t>潮州市湘桥区城西街道大道南网格南较西路厦寺片区</t>
        </is>
      </c>
      <c r="J45" t="inlineStr">
        <is>
          <t>罗祥锐</t>
        </is>
      </c>
      <c r="K45" t="inlineStr">
        <is>
          <t>市区城南工作站</t>
        </is>
      </c>
      <c r="L45" t="inlineStr">
        <is>
          <t>市区</t>
        </is>
      </c>
      <c r="M45" t="inlineStr">
        <is>
          <t>20260714085818X698394419</t>
        </is>
      </c>
      <c r="N45" t="inlineStr">
        <is>
          <t>CMCC-CZ-TSCLX-20260714-004632</t>
        </is>
      </c>
      <c r="O45" t="inlineStr">
        <is>
          <t>潮州</t>
        </is>
      </c>
      <c r="P45" t="inlineStr">
        <is>
          <t>湘桥区</t>
        </is>
      </c>
      <c r="Q45">
        <f>IF(AND(A45&lt;&gt;"已参评好",F45&gt;=5),"超5小时未参评",IF(F45&gt;=7,"超7小时未参评",IF(F45&gt;=8,"超时未参评","")))</f>
        <v/>
      </c>
      <c r="R45" t="inlineStr">
        <is>
          <t>收不到信息</t>
        </is>
      </c>
    </row>
    <row r="46" ht="68" customHeight="1" s="1">
      <c r="A46" t="inlineStr">
        <is>
          <t>已参评好</t>
        </is>
      </c>
      <c r="B46" t="inlineStr">
        <is>
          <t>是</t>
        </is>
      </c>
      <c r="C46" s="53" t="n">
        <v>46217.90017361111</v>
      </c>
      <c r="D46" t="inlineStr">
        <is>
          <t>是</t>
        </is>
      </c>
      <c r="E46" s="53" t="n">
        <v>46217.56684027778</v>
      </c>
      <c r="F46" s="54">
        <f>(NOW()-E46)*24</f>
        <v/>
      </c>
      <c r="G46" t="inlineStr">
        <is>
          <t>13539390235</t>
        </is>
      </c>
      <c r="H46" t="inlineStr">
        <is>
          <t>2026-07-14 11:36:15</t>
        </is>
      </c>
      <c r="I46" t="inlineStr">
        <is>
          <t>潮州市湘桥区磷溪镇凤美网格安澄公路仙田一村</t>
        </is>
      </c>
      <c r="J46" t="inlineStr">
        <is>
          <t>丁梓涛</t>
        </is>
      </c>
      <c r="K46" t="inlineStr">
        <is>
          <t>磷官铁工作站</t>
        </is>
      </c>
      <c r="L46" t="inlineStr">
        <is>
          <t>市区</t>
        </is>
      </c>
      <c r="M46" t="inlineStr">
        <is>
          <t>20260714090633X193898538</t>
        </is>
      </c>
      <c r="N46" t="inlineStr">
        <is>
          <t>CMCC-CZ-TSCLX-20260714-000028</t>
        </is>
      </c>
      <c r="O46" t="inlineStr">
        <is>
          <t>潮州</t>
        </is>
      </c>
      <c r="P46" t="inlineStr">
        <is>
          <t>湘桥区</t>
        </is>
      </c>
      <c r="Q46">
        <f>IF(AND(A46&lt;&gt;"已参评好",F46&gt;=5),"超5小时未参评",IF(F46&gt;=7,"超7小时未参评",IF(F46&gt;=8,"超时未参评","")))</f>
        <v/>
      </c>
      <c r="R46" t="inlineStr">
        <is>
          <t>已参评</t>
        </is>
      </c>
    </row>
    <row r="47" ht="68" customHeight="1" s="1">
      <c r="A47" t="inlineStr">
        <is>
          <t>未参评好</t>
        </is>
      </c>
      <c r="B47" t="inlineStr">
        <is>
          <t>是</t>
        </is>
      </c>
      <c r="C47" s="53" t="n">
        <v>46217.92103009259</v>
      </c>
      <c r="D47" t="inlineStr">
        <is>
          <t>是</t>
        </is>
      </c>
      <c r="E47" s="53" t="n">
        <v>46217.58769675926</v>
      </c>
      <c r="F47" s="54">
        <f>(NOW()-E47)*24</f>
        <v/>
      </c>
      <c r="G47" t="inlineStr">
        <is>
          <t>13827398123</t>
        </is>
      </c>
      <c r="H47" t="inlineStr">
        <is>
          <t>2026-07-14 12:06:17</t>
        </is>
      </c>
      <c r="I47" t="inlineStr">
        <is>
          <t>潮州市饶平县钱东镇河南网格黄冈大道沈厝村</t>
        </is>
      </c>
      <c r="J47" t="inlineStr">
        <is>
          <t>余俊生</t>
        </is>
      </c>
      <c r="K47" t="inlineStr">
        <is>
          <t>饶平城区工作站</t>
        </is>
      </c>
      <c r="L47" t="inlineStr">
        <is>
          <t>饶平</t>
        </is>
      </c>
      <c r="M47" t="inlineStr">
        <is>
          <t>20260714091046X446578674</t>
        </is>
      </c>
      <c r="N47" t="inlineStr">
        <is>
          <t>CMCC-CZ-TSCLX-20260714-002230</t>
        </is>
      </c>
      <c r="O47" t="inlineStr">
        <is>
          <t>潮州</t>
        </is>
      </c>
      <c r="P47" t="inlineStr">
        <is>
          <t>饶平县</t>
        </is>
      </c>
      <c r="Q47">
        <f>IF(AND(A47&lt;&gt;"已参评好",F47&gt;=5),"超5小时未参评",IF(F47&gt;=7,"超7小时未参评",IF(F47&gt;=8,"超时未参评","")))</f>
        <v/>
      </c>
      <c r="R47" t="inlineStr">
        <is>
          <t>用户不懂操作</t>
        </is>
      </c>
    </row>
    <row r="48" ht="68" customHeight="1" s="1">
      <c r="B48" t="inlineStr">
        <is>
          <t>是</t>
        </is>
      </c>
      <c r="C48" s="53" t="n">
        <v>46217.87498842592</v>
      </c>
      <c r="D48" t="inlineStr">
        <is>
          <t>是</t>
        </is>
      </c>
      <c r="E48" s="53" t="n">
        <v>46217.54165509259</v>
      </c>
      <c r="F48" s="54">
        <f>(NOW()-E48)*24</f>
        <v/>
      </c>
      <c r="G48" t="inlineStr">
        <is>
          <t>13553789284</t>
        </is>
      </c>
      <c r="H48" t="inlineStr">
        <is>
          <t>2026-07-14 10:59:59</t>
        </is>
      </c>
      <c r="I48" t="inlineStr">
        <is>
          <t>潮州市潮安区东凤镇东凤南网格龙堤路堤边村【可装2000M】</t>
        </is>
      </c>
      <c r="J48" t="inlineStr">
        <is>
          <t>陈佳俊</t>
        </is>
      </c>
      <c r="K48" t="inlineStr">
        <is>
          <t>彩塘东凤工作站</t>
        </is>
      </c>
      <c r="L48" t="inlineStr">
        <is>
          <t>潮安</t>
        </is>
      </c>
      <c r="M48" t="inlineStr">
        <is>
          <t>20260714091622X782689741</t>
        </is>
      </c>
      <c r="N48" t="inlineStr">
        <is>
          <t>CMCC-CZ-TSCLX-20260714-002437</t>
        </is>
      </c>
      <c r="O48" t="inlineStr">
        <is>
          <t>潮州</t>
        </is>
      </c>
      <c r="P48" t="inlineStr">
        <is>
          <t>潮安区</t>
        </is>
      </c>
      <c r="Q48">
        <f>IF(AND(A48&lt;&gt;"已参评好",F48&gt;=5),"超5小时未参评",IF(F48&gt;=7,"超7小时未参评",IF(F48&gt;=8,"超时未参评","")))</f>
        <v/>
      </c>
      <c r="R48" t="inlineStr"/>
    </row>
    <row r="49" ht="68" customHeight="1" s="1">
      <c r="A49" t="inlineStr">
        <is>
          <t>未参评好</t>
        </is>
      </c>
      <c r="B49" t="inlineStr">
        <is>
          <t>是</t>
        </is>
      </c>
      <c r="C49" s="53" t="n">
        <v>46218.01274305556</v>
      </c>
      <c r="D49" t="inlineStr">
        <is>
          <t>否</t>
        </is>
      </c>
      <c r="E49" s="53" t="n">
        <v>46217.67940972222</v>
      </c>
      <c r="F49" s="54">
        <f>(NOW()-E49)*24</f>
        <v/>
      </c>
      <c r="G49" t="inlineStr">
        <is>
          <t>13652824285</t>
        </is>
      </c>
      <c r="H49" t="inlineStr">
        <is>
          <t>2026-07-14 14:18:21</t>
        </is>
      </c>
      <c r="I49" t="inlineStr">
        <is>
          <t>潮州市饶平县汫洲镇网格汫新路永福寺</t>
        </is>
      </c>
      <c r="J49" t="inlineStr">
        <is>
          <t>麦杰生</t>
        </is>
      </c>
      <c r="K49" t="inlineStr">
        <is>
          <t>饶平西片工作站</t>
        </is>
      </c>
      <c r="L49" t="inlineStr">
        <is>
          <t>饶平</t>
        </is>
      </c>
      <c r="M49" t="inlineStr">
        <is>
          <t>20260714094514X514974182</t>
        </is>
      </c>
      <c r="N49" t="inlineStr">
        <is>
          <t>CMCC-CZ-TSCLX-20260714-005496</t>
        </is>
      </c>
      <c r="O49" t="inlineStr">
        <is>
          <t>潮州</t>
        </is>
      </c>
      <c r="P49" t="inlineStr">
        <is>
          <t>饶平县</t>
        </is>
      </c>
      <c r="Q49">
        <f>IF(AND(A49&lt;&gt;"已参评好",F49&gt;=5),"超5小时未参评",IF(F49&gt;=7,"超7小时未参评",IF(F49&gt;=8,"超时未参评","")))</f>
        <v/>
      </c>
      <c r="R49" t="inlineStr">
        <is>
          <t>没信息</t>
        </is>
      </c>
    </row>
    <row r="50" ht="68" customHeight="1" s="1">
      <c r="A50" t="inlineStr">
        <is>
          <t>未参评好</t>
        </is>
      </c>
      <c r="B50" t="inlineStr">
        <is>
          <t>是</t>
        </is>
      </c>
      <c r="C50" s="53" t="n">
        <v>46218.0030787037</v>
      </c>
      <c r="D50" t="inlineStr">
        <is>
          <t>否</t>
        </is>
      </c>
      <c r="E50" s="53" t="n">
        <v>46217.66974537037</v>
      </c>
      <c r="F50" s="54">
        <f>(NOW()-E50)*24</f>
        <v/>
      </c>
      <c r="G50" t="inlineStr">
        <is>
          <t>15992321027</t>
        </is>
      </c>
      <c r="H50" t="inlineStr">
        <is>
          <t>2026-07-14 14:04:26</t>
        </is>
      </c>
      <c r="I50" t="inlineStr">
        <is>
          <t>潮州市饶平县汫洲镇网格085县道东环城路东片区</t>
        </is>
      </c>
      <c r="J50" t="inlineStr">
        <is>
          <t>麦杰生</t>
        </is>
      </c>
      <c r="K50" t="inlineStr">
        <is>
          <t>饶平西片工作站</t>
        </is>
      </c>
      <c r="L50" t="inlineStr">
        <is>
          <t>饶平</t>
        </is>
      </c>
      <c r="M50" t="inlineStr">
        <is>
          <t>20260714095328X888017700</t>
        </is>
      </c>
      <c r="N50" t="inlineStr">
        <is>
          <t>CMCC-CZ-TSCLX-20260714-005681</t>
        </is>
      </c>
      <c r="O50" t="inlineStr">
        <is>
          <t>潮州</t>
        </is>
      </c>
      <c r="P50" t="inlineStr">
        <is>
          <t>饶平县</t>
        </is>
      </c>
      <c r="Q50">
        <f>IF(AND(A50&lt;&gt;"已参评好",F50&gt;=5),"超5小时未参评",IF(F50&gt;=7,"超7小时未参评",IF(F50&gt;=8,"超时未参评","")))</f>
        <v/>
      </c>
      <c r="R50" t="inlineStr">
        <is>
          <t>客户没接电话</t>
        </is>
      </c>
    </row>
    <row r="51" ht="68" customHeight="1" s="1">
      <c r="B51" t="inlineStr">
        <is>
          <t>是</t>
        </is>
      </c>
      <c r="C51" s="53" t="n">
        <v>46217.86115740741</v>
      </c>
      <c r="D51" t="inlineStr">
        <is>
          <t>是</t>
        </is>
      </c>
      <c r="E51" s="53" t="n">
        <v>46217.52782407407</v>
      </c>
      <c r="F51" s="54">
        <f>(NOW()-E51)*24</f>
        <v/>
      </c>
      <c r="G51" t="inlineStr">
        <is>
          <t>17324705360</t>
        </is>
      </c>
      <c r="H51" t="inlineStr">
        <is>
          <t>2026-07-14 10:40:04</t>
        </is>
      </c>
      <c r="I51" t="inlineStr">
        <is>
          <t>潮州市湘桥区城西街道北关网格北美路北关村</t>
        </is>
      </c>
      <c r="J51" t="inlineStr">
        <is>
          <t>林锐浩</t>
        </is>
      </c>
      <c r="K51" t="inlineStr">
        <is>
          <t>市区城北工作站</t>
        </is>
      </c>
      <c r="L51" t="inlineStr">
        <is>
          <t>市区</t>
        </is>
      </c>
      <c r="M51" t="inlineStr">
        <is>
          <t>20260714100127X487362311</t>
        </is>
      </c>
      <c r="N51" t="inlineStr">
        <is>
          <t>CMCC-CZ-TSCLX-20260714-004800</t>
        </is>
      </c>
      <c r="O51" t="inlineStr">
        <is>
          <t>潮州</t>
        </is>
      </c>
      <c r="P51" t="inlineStr">
        <is>
          <t>湘桥区</t>
        </is>
      </c>
      <c r="Q51">
        <f>IF(AND(A51&lt;&gt;"已参评好",F51&gt;=5),"超5小时未参评",IF(F51&gt;=7,"超7小时未参评",IF(F51&gt;=8,"超时未参评","")))</f>
        <v/>
      </c>
      <c r="R51" t="inlineStr"/>
    </row>
    <row r="52" ht="68" customHeight="1" s="1">
      <c r="A52" t="inlineStr">
        <is>
          <t>已参评好</t>
        </is>
      </c>
      <c r="B52" t="inlineStr">
        <is>
          <t>是</t>
        </is>
      </c>
      <c r="C52" s="53" t="n">
        <v>46217.8949074074</v>
      </c>
      <c r="D52" t="inlineStr">
        <is>
          <t>是</t>
        </is>
      </c>
      <c r="E52" s="53" t="n">
        <v>46217.56157407408</v>
      </c>
      <c r="F52" s="54">
        <f>(NOW()-E52)*24</f>
        <v/>
      </c>
      <c r="G52" t="inlineStr">
        <is>
          <t>15815112291</t>
        </is>
      </c>
      <c r="H52" t="inlineStr">
        <is>
          <t>2026-07-14 11:28:40</t>
        </is>
      </c>
      <c r="I52" t="inlineStr">
        <is>
          <t>潮州市饶平县汫洲镇网格086县道湖水村</t>
        </is>
      </c>
      <c r="J52" t="inlineStr">
        <is>
          <t>麦煌圳</t>
        </is>
      </c>
      <c r="K52" t="inlineStr">
        <is>
          <t>饶平西片工作站</t>
        </is>
      </c>
      <c r="L52" t="inlineStr">
        <is>
          <t>饶平</t>
        </is>
      </c>
      <c r="M52" t="inlineStr">
        <is>
          <t>20260714100151X511822140</t>
        </is>
      </c>
      <c r="N52" t="inlineStr">
        <is>
          <t>CMCC-CZ-TSCLX-20260714-004103</t>
        </is>
      </c>
      <c r="O52" t="inlineStr">
        <is>
          <t>潮州</t>
        </is>
      </c>
      <c r="P52" t="inlineStr">
        <is>
          <t>饶平县</t>
        </is>
      </c>
      <c r="Q52">
        <f>IF(AND(A52&lt;&gt;"已参评好",F52&gt;=5),"超5小时未参评",IF(F52&gt;=7,"超7小时未参评",IF(F52&gt;=8,"超时未参评","")))</f>
        <v/>
      </c>
      <c r="R52" t="inlineStr">
        <is>
          <t>已参评好</t>
        </is>
      </c>
    </row>
    <row r="53" ht="68" customHeight="1" s="1">
      <c r="A53" t="inlineStr">
        <is>
          <t>已参评好</t>
        </is>
      </c>
      <c r="B53" t="inlineStr">
        <is>
          <t>是</t>
        </is>
      </c>
      <c r="C53" s="53" t="n">
        <v>46217.89748842592</v>
      </c>
      <c r="D53" t="inlineStr">
        <is>
          <t>是</t>
        </is>
      </c>
      <c r="E53" s="53" t="n">
        <v>46217.56415509259</v>
      </c>
      <c r="F53" s="54">
        <f>(NOW()-E53)*24</f>
        <v/>
      </c>
      <c r="G53" t="inlineStr">
        <is>
          <t>18025703463</t>
        </is>
      </c>
      <c r="H53" t="inlineStr">
        <is>
          <t>2026-07-14 11:32:23</t>
        </is>
      </c>
      <c r="I53" t="inlineStr">
        <is>
          <t>潮州市湘桥区太平街道西马网格太平路下西平居委会片区</t>
        </is>
      </c>
      <c r="J53" t="inlineStr">
        <is>
          <t>陈少杰</t>
        </is>
      </c>
      <c r="K53" t="inlineStr">
        <is>
          <t>市区城南工作站</t>
        </is>
      </c>
      <c r="L53" t="inlineStr">
        <is>
          <t>市区</t>
        </is>
      </c>
      <c r="M53" t="inlineStr">
        <is>
          <t>20260714100500X700943770</t>
        </is>
      </c>
      <c r="N53" t="inlineStr">
        <is>
          <t>CMCC-CZ-TSCLX-20260714-001296</t>
        </is>
      </c>
      <c r="O53" t="inlineStr">
        <is>
          <t>潮州</t>
        </is>
      </c>
      <c r="P53" t="inlineStr">
        <is>
          <t>湘桥区</t>
        </is>
      </c>
      <c r="Q53">
        <f>IF(AND(A53&lt;&gt;"已参评好",F53&gt;=5),"超5小时未参评",IF(F53&gt;=7,"超7小时未参评",IF(F53&gt;=8,"超时未参评","")))</f>
        <v/>
      </c>
      <c r="R53" t="inlineStr">
        <is>
          <t>已参评</t>
        </is>
      </c>
    </row>
    <row r="54" ht="68" customHeight="1" s="1">
      <c r="A54" t="inlineStr">
        <is>
          <t>未参评好</t>
        </is>
      </c>
      <c r="B54" t="inlineStr">
        <is>
          <t>是</t>
        </is>
      </c>
      <c r="C54" s="53" t="n">
        <v>46217.94074074074</v>
      </c>
      <c r="D54" t="inlineStr">
        <is>
          <t>是</t>
        </is>
      </c>
      <c r="E54" s="53" t="n">
        <v>46217.60740740741</v>
      </c>
      <c r="F54" s="54">
        <f>(NOW()-E54)*24</f>
        <v/>
      </c>
      <c r="G54" t="inlineStr">
        <is>
          <t>13690005566</t>
        </is>
      </c>
      <c r="H54" t="inlineStr">
        <is>
          <t>2026-07-14 12:34:40</t>
        </is>
      </c>
      <c r="I54" t="inlineStr">
        <is>
          <t>潮州市湘桥区太平街道西马网格太平路下西平居委会片区</t>
        </is>
      </c>
      <c r="J54" t="inlineStr">
        <is>
          <t>陈少杰</t>
        </is>
      </c>
      <c r="K54" t="inlineStr">
        <is>
          <t>市区城南工作站</t>
        </is>
      </c>
      <c r="L54" t="inlineStr">
        <is>
          <t>市区</t>
        </is>
      </c>
      <c r="M54" t="inlineStr">
        <is>
          <t>20260714101030X308367390</t>
        </is>
      </c>
      <c r="N54" t="inlineStr">
        <is>
          <t>CMCC-CZ-TSCLX-20260714-000531</t>
        </is>
      </c>
      <c r="O54" t="inlineStr">
        <is>
          <t>潮州</t>
        </is>
      </c>
      <c r="P54" t="inlineStr">
        <is>
          <t>湘桥区</t>
        </is>
      </c>
      <c r="Q54">
        <f>IF(AND(A54&lt;&gt;"已参评好",F54&gt;=5),"超5小时未参评",IF(F54&gt;=7,"超7小时未参评",IF(F54&gt;=8,"超时未参评","")))</f>
        <v/>
      </c>
      <c r="R54" t="inlineStr">
        <is>
          <t>收不到</t>
        </is>
      </c>
    </row>
    <row r="55" ht="68" customHeight="1" s="1">
      <c r="B55" t="inlineStr">
        <is>
          <t>是</t>
        </is>
      </c>
      <c r="C55" s="53" t="n">
        <v>46218.00700231481</v>
      </c>
      <c r="D55" t="inlineStr">
        <is>
          <t>否</t>
        </is>
      </c>
      <c r="E55" s="53" t="n">
        <v>46217.67366898148</v>
      </c>
      <c r="F55" s="54">
        <f>(NOW()-E55)*24</f>
        <v/>
      </c>
      <c r="G55" t="inlineStr">
        <is>
          <t>13539380125</t>
        </is>
      </c>
      <c r="H55" t="inlineStr">
        <is>
          <t>2026-07-14 14:10:05</t>
        </is>
      </c>
      <c r="I55" t="inlineStr">
        <is>
          <t>潮州市湘桥区凤新街道陈桥网格新洋路陈桥新埔村</t>
        </is>
      </c>
      <c r="J55" t="inlineStr">
        <is>
          <t>张泽鸿</t>
        </is>
      </c>
      <c r="K55" t="inlineStr">
        <is>
          <t>市区城北工作站</t>
        </is>
      </c>
      <c r="L55" t="inlineStr">
        <is>
          <t>市区</t>
        </is>
      </c>
      <c r="M55" t="inlineStr">
        <is>
          <t>20260714101413X253253972</t>
        </is>
      </c>
      <c r="N55" t="inlineStr">
        <is>
          <t>CMCC-CZ-TSCLX-20260714-000085</t>
        </is>
      </c>
      <c r="O55" t="inlineStr">
        <is>
          <t>潮州</t>
        </is>
      </c>
      <c r="P55" t="inlineStr">
        <is>
          <t>湘桥区</t>
        </is>
      </c>
      <c r="Q55">
        <f>IF(AND(A55&lt;&gt;"已参评好",F55&gt;=5),"超5小时未参评",IF(F55&gt;=7,"超7小时未参评",IF(F55&gt;=8,"超时未参评","")))</f>
        <v/>
      </c>
      <c r="R55" t="inlineStr"/>
    </row>
    <row r="56" ht="68" customHeight="1" s="1">
      <c r="A56" t="inlineStr">
        <is>
          <t>已参评好</t>
        </is>
      </c>
      <c r="B56" t="inlineStr">
        <is>
          <t>是</t>
        </is>
      </c>
      <c r="C56" s="53" t="n">
        <v>46217.89327546296</v>
      </c>
      <c r="D56" t="inlineStr">
        <is>
          <t>是</t>
        </is>
      </c>
      <c r="E56" s="53" t="n">
        <v>46217.55994212963</v>
      </c>
      <c r="F56" s="54">
        <f>(NOW()-E56)*24</f>
        <v/>
      </c>
      <c r="G56" t="inlineStr">
        <is>
          <t>13670700780</t>
        </is>
      </c>
      <c r="H56" t="inlineStr">
        <is>
          <t>2026-07-14 11:26:19</t>
        </is>
      </c>
      <c r="I56" t="inlineStr">
        <is>
          <t>潮州市湘桥区太平街道西马网格太平路下西平居委会片区</t>
        </is>
      </c>
      <c r="J56" t="inlineStr">
        <is>
          <t>陈少杰</t>
        </is>
      </c>
      <c r="K56" t="inlineStr">
        <is>
          <t>市区城南工作站</t>
        </is>
      </c>
      <c r="L56" t="inlineStr">
        <is>
          <t>市区</t>
        </is>
      </c>
      <c r="M56" t="inlineStr">
        <is>
          <t>20260714102233X753752752</t>
        </is>
      </c>
      <c r="N56" t="inlineStr">
        <is>
          <t>CMCC-CZ-TSCLX-20260714-001320</t>
        </is>
      </c>
      <c r="O56" t="inlineStr">
        <is>
          <t>潮州</t>
        </is>
      </c>
      <c r="P56" t="inlineStr">
        <is>
          <t>湘桥区</t>
        </is>
      </c>
      <c r="Q56">
        <f>IF(AND(A56&lt;&gt;"已参评好",F56&gt;=5),"超5小时未参评",IF(F56&gt;=7,"超7小时未参评",IF(F56&gt;=8,"超时未参评","")))</f>
        <v/>
      </c>
      <c r="R56" t="inlineStr">
        <is>
          <t>已参评</t>
        </is>
      </c>
    </row>
    <row r="57" ht="68" customHeight="1" s="1">
      <c r="A57" t="inlineStr">
        <is>
          <t>未参评好</t>
        </is>
      </c>
      <c r="B57" t="inlineStr">
        <is>
          <t>是</t>
        </is>
      </c>
      <c r="C57" s="53" t="n">
        <v>46217.91387731482</v>
      </c>
      <c r="D57" t="inlineStr">
        <is>
          <t>是</t>
        </is>
      </c>
      <c r="E57" s="53" t="n">
        <v>46217.58054398148</v>
      </c>
      <c r="F57" s="54">
        <f>(NOW()-E57)*24</f>
        <v/>
      </c>
      <c r="G57" t="inlineStr">
        <is>
          <t>13332786244</t>
        </is>
      </c>
      <c r="H57" t="inlineStr">
        <is>
          <t>2026-07-14 11:55:59</t>
        </is>
      </c>
      <c r="I57" t="inlineStr">
        <is>
          <t>潮州市湘桥区太平街道西马网格太平路下西平居委会片区</t>
        </is>
      </c>
      <c r="J57" t="inlineStr">
        <is>
          <t>陈少杰</t>
        </is>
      </c>
      <c r="K57" t="inlineStr">
        <is>
          <t>市区城南工作站</t>
        </is>
      </c>
      <c r="L57" t="inlineStr">
        <is>
          <t>市区</t>
        </is>
      </c>
      <c r="M57" t="inlineStr">
        <is>
          <t>20260714102319X799876666</t>
        </is>
      </c>
      <c r="N57" t="inlineStr">
        <is>
          <t>CMCC-CZ-TSCLX-20260714-000304</t>
        </is>
      </c>
      <c r="O57" t="inlineStr">
        <is>
          <t>潮州</t>
        </is>
      </c>
      <c r="P57" t="inlineStr">
        <is>
          <t>湘桥区</t>
        </is>
      </c>
      <c r="Q57">
        <f>IF(AND(A57&lt;&gt;"已参评好",F57&gt;=5),"超5小时未参评",IF(F57&gt;=7,"超7小时未参评",IF(F57&gt;=8,"超时未参评","")))</f>
        <v/>
      </c>
      <c r="R57" t="inlineStr">
        <is>
          <t>收不到</t>
        </is>
      </c>
    </row>
    <row r="58" ht="68" customHeight="1" s="1">
      <c r="A58" t="inlineStr">
        <is>
          <t>未参评好</t>
        </is>
      </c>
      <c r="B58" t="inlineStr">
        <is>
          <t>是</t>
        </is>
      </c>
      <c r="C58" s="53" t="n">
        <v>46217.90712962963</v>
      </c>
      <c r="D58" t="inlineStr">
        <is>
          <t>是</t>
        </is>
      </c>
      <c r="E58" s="53" t="n">
        <v>46217.5737962963</v>
      </c>
      <c r="F58" s="54">
        <f>(NOW()-E58)*24</f>
        <v/>
      </c>
      <c r="G58" t="inlineStr">
        <is>
          <t>13421056585a</t>
        </is>
      </c>
      <c r="H58" t="inlineStr">
        <is>
          <t>2026-07-14 11:46:16</t>
        </is>
      </c>
      <c r="I58" t="inlineStr">
        <is>
          <t>潮州市潮安区枫溪镇瓷兴网格长德路枫二新村后片</t>
        </is>
      </c>
      <c r="J58" t="inlineStr">
        <is>
          <t>陈庆海</t>
        </is>
      </c>
      <c r="K58" t="inlineStr">
        <is>
          <t>瓷都枫溪工作站</t>
        </is>
      </c>
      <c r="L58" t="inlineStr">
        <is>
          <t>市区</t>
        </is>
      </c>
      <c r="M58" t="inlineStr">
        <is>
          <t>20260714103204X324683889</t>
        </is>
      </c>
      <c r="N58" t="inlineStr">
        <is>
          <t>CMCC-CZ-TSCLX-20260714-003586</t>
        </is>
      </c>
      <c r="O58" t="inlineStr">
        <is>
          <t>潮州</t>
        </is>
      </c>
      <c r="P58" t="inlineStr">
        <is>
          <t>潮安区</t>
        </is>
      </c>
      <c r="Q58">
        <f>IF(AND(A58&lt;&gt;"已参评好",F58&gt;=5),"超5小时未参评",IF(F58&gt;=7,"超7小时未参评",IF(F58&gt;=8,"超时未参评","")))</f>
        <v/>
      </c>
      <c r="R58" t="inlineStr">
        <is>
          <t>没收到</t>
        </is>
      </c>
    </row>
    <row r="59" ht="68" customHeight="1" s="1">
      <c r="A59" t="inlineStr">
        <is>
          <t>已参评好</t>
        </is>
      </c>
      <c r="B59" t="inlineStr">
        <is>
          <t>是</t>
        </is>
      </c>
      <c r="C59" s="53" t="n">
        <v>46218.00707175926</v>
      </c>
      <c r="D59" t="inlineStr">
        <is>
          <t>否</t>
        </is>
      </c>
      <c r="E59" s="53" t="n">
        <v>46217.67373842592</v>
      </c>
      <c r="F59" s="54">
        <f>(NOW()-E59)*24</f>
        <v/>
      </c>
      <c r="G59" t="inlineStr">
        <is>
          <t>13531545633</t>
        </is>
      </c>
      <c r="H59" t="inlineStr">
        <is>
          <t>2026-07-14 14:10:11</t>
        </is>
      </c>
      <c r="I59" t="inlineStr">
        <is>
          <t>潮州市湘桥区太平街道西马网格太平路下西平居委会片区</t>
        </is>
      </c>
      <c r="J59" t="inlineStr">
        <is>
          <t>陈少杰</t>
        </is>
      </c>
      <c r="K59" t="inlineStr">
        <is>
          <t>市区城南工作站</t>
        </is>
      </c>
      <c r="L59" t="inlineStr">
        <is>
          <t>市区</t>
        </is>
      </c>
      <c r="M59" t="inlineStr">
        <is>
          <t>20260714104435X757127120</t>
        </is>
      </c>
      <c r="N59" t="inlineStr">
        <is>
          <t>CMCC-CZ-TSCLX-20260714-005581</t>
        </is>
      </c>
      <c r="O59" t="inlineStr">
        <is>
          <t>潮州</t>
        </is>
      </c>
      <c r="P59" t="inlineStr">
        <is>
          <t>湘桥区</t>
        </is>
      </c>
      <c r="Q59">
        <f>IF(AND(A59&lt;&gt;"已参评好",F59&gt;=5),"超5小时未参评",IF(F59&gt;=7,"超7小时未参评",IF(F59&gt;=8,"超时未参评","")))</f>
        <v/>
      </c>
      <c r="R59" t="inlineStr">
        <is>
          <t>已参评</t>
        </is>
      </c>
    </row>
    <row r="60" ht="68" customHeight="1" s="1">
      <c r="A60" t="inlineStr">
        <is>
          <t>未参评好</t>
        </is>
      </c>
      <c r="B60" t="inlineStr">
        <is>
          <t>是</t>
        </is>
      </c>
      <c r="C60" s="53" t="n">
        <v>46217.92375</v>
      </c>
      <c r="D60" t="inlineStr">
        <is>
          <t>是</t>
        </is>
      </c>
      <c r="E60" s="53" t="n">
        <v>46217.59041666667</v>
      </c>
      <c r="F60" s="54">
        <f>(NOW()-E60)*24</f>
        <v/>
      </c>
      <c r="G60" t="inlineStr">
        <is>
          <t>13727926591</t>
        </is>
      </c>
      <c r="H60" t="inlineStr">
        <is>
          <t>2026-07-14 12:10:12</t>
        </is>
      </c>
      <c r="I60" t="inlineStr">
        <is>
          <t>潮州市湘桥区太平街道西马网格太平路下西平居委会片区</t>
        </is>
      </c>
      <c r="J60" t="inlineStr">
        <is>
          <t>陈少杰</t>
        </is>
      </c>
      <c r="K60" t="inlineStr">
        <is>
          <t>市区城南工作站</t>
        </is>
      </c>
      <c r="L60" t="inlineStr">
        <is>
          <t>市区</t>
        </is>
      </c>
      <c r="M60" t="inlineStr">
        <is>
          <t>20260714104452X925966510</t>
        </is>
      </c>
      <c r="N60" t="inlineStr">
        <is>
          <t>CMCC-CZ-TSCLX-20260714-005582</t>
        </is>
      </c>
      <c r="O60" t="inlineStr">
        <is>
          <t>潮州</t>
        </is>
      </c>
      <c r="P60" t="inlineStr">
        <is>
          <t>湘桥区</t>
        </is>
      </c>
      <c r="Q60">
        <f>IF(AND(A60&lt;&gt;"已参评好",F60&gt;=5),"超5小时未参评",IF(F60&gt;=7,"超7小时未参评",IF(F60&gt;=8,"超时未参评","")))</f>
        <v/>
      </c>
      <c r="R60" t="inlineStr">
        <is>
          <t>收不到</t>
        </is>
      </c>
    </row>
    <row r="61" ht="68" customHeight="1" s="1">
      <c r="B61" t="inlineStr">
        <is>
          <t>是</t>
        </is>
      </c>
      <c r="C61" s="53" t="n">
        <v>46218.00466435185</v>
      </c>
      <c r="D61" t="inlineStr">
        <is>
          <t>否</t>
        </is>
      </c>
      <c r="E61" s="53" t="n">
        <v>46217.67133101852</v>
      </c>
      <c r="F61" s="54">
        <f>(NOW()-E61)*24</f>
        <v/>
      </c>
      <c r="G61" t="inlineStr">
        <is>
          <t>13670717217</t>
        </is>
      </c>
      <c r="H61" t="inlineStr">
        <is>
          <t>2026-07-14 14:06:43</t>
        </is>
      </c>
      <c r="I61" t="inlineStr">
        <is>
          <t>潮州市潮安区凤塘镇凤塘东网格凤南路冯厝村</t>
        </is>
      </c>
      <c r="J61" t="inlineStr">
        <is>
          <t>苏枫</t>
        </is>
      </c>
      <c r="K61" t="inlineStr">
        <is>
          <t>浮洋网格</t>
        </is>
      </c>
      <c r="L61" t="inlineStr">
        <is>
          <t>潮安</t>
        </is>
      </c>
      <c r="M61" t="inlineStr">
        <is>
          <t>20260714105552X752120612</t>
        </is>
      </c>
      <c r="N61" t="inlineStr">
        <is>
          <t>CMCC-CZ-TSCLX-20260714-003152</t>
        </is>
      </c>
      <c r="O61" t="inlineStr">
        <is>
          <t>潮州</t>
        </is>
      </c>
      <c r="P61" t="inlineStr">
        <is>
          <t>潮安区</t>
        </is>
      </c>
      <c r="Q61">
        <f>IF(AND(A61&lt;&gt;"已参评好",F61&gt;=5),"超5小时未参评",IF(F61&gt;=7,"超7小时未参评",IF(F61&gt;=8,"超时未参评","")))</f>
        <v/>
      </c>
      <c r="R61" t="inlineStr"/>
    </row>
    <row r="62" ht="68" customHeight="1" s="1">
      <c r="B62" t="inlineStr">
        <is>
          <t>是</t>
        </is>
      </c>
      <c r="C62" s="53" t="n">
        <v>46218.00582175926</v>
      </c>
      <c r="D62" t="inlineStr">
        <is>
          <t>否</t>
        </is>
      </c>
      <c r="E62" s="53" t="n">
        <v>46217.67248842592</v>
      </c>
      <c r="F62" s="54">
        <f>(NOW()-E62)*24</f>
        <v/>
      </c>
      <c r="G62" t="inlineStr">
        <is>
          <t>13426900838</t>
        </is>
      </c>
      <c r="H62" t="inlineStr">
        <is>
          <t>2026-07-14 14:08:23</t>
        </is>
      </c>
      <c r="I62" t="inlineStr">
        <is>
          <t>潮州市湘桥区凤新街道凤山网格新洋路熙和楼【可装2000M】</t>
        </is>
      </c>
      <c r="J62" t="inlineStr">
        <is>
          <t>张泽鸿</t>
        </is>
      </c>
      <c r="K62" t="inlineStr">
        <is>
          <t>市区城北工作站</t>
        </is>
      </c>
      <c r="L62" t="inlineStr">
        <is>
          <t>市区</t>
        </is>
      </c>
      <c r="M62" t="inlineStr">
        <is>
          <t>20260714105848X928447762</t>
        </is>
      </c>
      <c r="N62" t="inlineStr">
        <is>
          <t>CMCC-CZ-TSCLX-20260714-002322</t>
        </is>
      </c>
      <c r="O62" t="inlineStr">
        <is>
          <t>潮州</t>
        </is>
      </c>
      <c r="P62" t="inlineStr">
        <is>
          <t>湘桥区</t>
        </is>
      </c>
      <c r="Q62">
        <f>IF(AND(A62&lt;&gt;"已参评好",F62&gt;=5),"超5小时未参评",IF(F62&gt;=7,"超7小时未参评",IF(F62&gt;=8,"超时未参评","")))</f>
        <v/>
      </c>
      <c r="R62" t="inlineStr"/>
    </row>
    <row r="63" ht="68" customHeight="1" s="1">
      <c r="A63" t="inlineStr">
        <is>
          <t>已参评好</t>
        </is>
      </c>
      <c r="B63" t="inlineStr">
        <is>
          <t>是</t>
        </is>
      </c>
      <c r="C63" s="53" t="n">
        <v>46217.91396990741</v>
      </c>
      <c r="D63" t="inlineStr">
        <is>
          <t>是</t>
        </is>
      </c>
      <c r="E63" s="53" t="n">
        <v>46217.58063657407</v>
      </c>
      <c r="F63" s="54">
        <f>(NOW()-E63)*24</f>
        <v/>
      </c>
      <c r="G63" t="inlineStr">
        <is>
          <t>13750401904</t>
        </is>
      </c>
      <c r="H63" t="inlineStr">
        <is>
          <t>2026-07-14 11:56:07</t>
        </is>
      </c>
      <c r="I63" t="inlineStr">
        <is>
          <t>潮州市潮安区庵埠镇庵西网格庵凤路林厝村</t>
        </is>
      </c>
      <c r="J63" t="inlineStr">
        <is>
          <t>梁林勃</t>
        </is>
      </c>
      <c r="K63" t="inlineStr">
        <is>
          <t>潮安城区工作站</t>
        </is>
      </c>
      <c r="L63" t="inlineStr">
        <is>
          <t>潮安</t>
        </is>
      </c>
      <c r="M63" t="inlineStr">
        <is>
          <t>20260714105849X929395772</t>
        </is>
      </c>
      <c r="N63" t="inlineStr">
        <is>
          <t>CMCC-CZ-TSCLX-20260714-002791</t>
        </is>
      </c>
      <c r="O63" t="inlineStr">
        <is>
          <t>潮州</t>
        </is>
      </c>
      <c r="P63" t="inlineStr">
        <is>
          <t>潮安区</t>
        </is>
      </c>
      <c r="Q63">
        <f>IF(AND(A63&lt;&gt;"已参评好",F63&gt;=5),"超5小时未参评",IF(F63&gt;=7,"超7小时未参评",IF(F63&gt;=8,"超时未参评","")))</f>
        <v/>
      </c>
      <c r="R63" t="inlineStr">
        <is>
          <t>已参评好</t>
        </is>
      </c>
    </row>
    <row r="64" ht="68" customHeight="1" s="1">
      <c r="A64" t="inlineStr">
        <is>
          <t>已参评好</t>
        </is>
      </c>
      <c r="B64" t="inlineStr">
        <is>
          <t>是</t>
        </is>
      </c>
      <c r="C64" s="53" t="n">
        <v>46217.92505787037</v>
      </c>
      <c r="D64" t="inlineStr">
        <is>
          <t>是</t>
        </is>
      </c>
      <c r="E64" s="53" t="n">
        <v>46217.59172453704</v>
      </c>
      <c r="F64" s="54">
        <f>(NOW()-E64)*24</f>
        <v/>
      </c>
      <c r="G64" t="inlineStr">
        <is>
          <t>13670745982</t>
        </is>
      </c>
      <c r="H64" t="inlineStr">
        <is>
          <t>2026-07-14 12:12:05</t>
        </is>
      </c>
      <c r="I64" t="inlineStr">
        <is>
          <t>潮州市湘桥区太平街道西马网格太平路下西平居委会片区</t>
        </is>
      </c>
      <c r="J64" t="inlineStr">
        <is>
          <t>陈少杰</t>
        </is>
      </c>
      <c r="K64" t="inlineStr">
        <is>
          <t>市区城南工作站</t>
        </is>
      </c>
      <c r="L64" t="inlineStr">
        <is>
          <t>市区</t>
        </is>
      </c>
      <c r="M64" t="inlineStr">
        <is>
          <t>20260714105947X987946613</t>
        </is>
      </c>
      <c r="N64" t="inlineStr">
        <is>
          <t>CMCC-CZ-TSCLX-20260714-008612</t>
        </is>
      </c>
      <c r="O64" t="inlineStr">
        <is>
          <t>潮州</t>
        </is>
      </c>
      <c r="P64" t="inlineStr">
        <is>
          <t>湘桥区</t>
        </is>
      </c>
      <c r="Q64">
        <f>IF(AND(A64&lt;&gt;"已参评好",F64&gt;=5),"超5小时未参评",IF(F64&gt;=7,"超7小时未参评",IF(F64&gt;=8,"超时未参评","")))</f>
        <v/>
      </c>
      <c r="R64" t="inlineStr">
        <is>
          <t>已参评</t>
        </is>
      </c>
    </row>
    <row r="65" ht="68" customHeight="1" s="1">
      <c r="A65" t="inlineStr">
        <is>
          <t>未参评好</t>
        </is>
      </c>
      <c r="B65" t="inlineStr">
        <is>
          <t>是</t>
        </is>
      </c>
      <c r="C65" s="53" t="n">
        <v>46218.00297453703</v>
      </c>
      <c r="D65" t="inlineStr">
        <is>
          <t>否</t>
        </is>
      </c>
      <c r="E65" s="53" t="n">
        <v>46217.66964120371</v>
      </c>
      <c r="F65" s="54">
        <f>(NOW()-E65)*24</f>
        <v/>
      </c>
      <c r="G65" t="inlineStr">
        <is>
          <t>13827322353</t>
        </is>
      </c>
      <c r="H65" t="inlineStr">
        <is>
          <t>2026-07-14 14:04:17</t>
        </is>
      </c>
      <c r="I65" t="inlineStr">
        <is>
          <t>潮州市湘桥区意溪镇坝街网格意东一路石柱村</t>
        </is>
      </c>
      <c r="J65" t="inlineStr">
        <is>
          <t>黄文振</t>
        </is>
      </c>
      <c r="K65" t="inlineStr">
        <is>
          <t>韩江新城工作站</t>
        </is>
      </c>
      <c r="L65" t="inlineStr">
        <is>
          <t>市区</t>
        </is>
      </c>
      <c r="M65" t="inlineStr">
        <is>
          <t>20260714111105X665240205</t>
        </is>
      </c>
      <c r="N65" t="inlineStr">
        <is>
          <t>CMCC-CZ-TSCLX-20260714-009021</t>
        </is>
      </c>
      <c r="O65" t="inlineStr">
        <is>
          <t>潮州</t>
        </is>
      </c>
      <c r="P65" t="inlineStr">
        <is>
          <t>湘桥区</t>
        </is>
      </c>
      <c r="Q65">
        <f>IF(AND(A65&lt;&gt;"已参评好",F65&gt;=5),"超5小时未参评",IF(F65&gt;=7,"超7小时未参评",IF(F65&gt;=8,"超时未参评","")))</f>
        <v/>
      </c>
      <c r="R65" t="inlineStr">
        <is>
          <t>收不到信息</t>
        </is>
      </c>
    </row>
    <row r="66" ht="68" customHeight="1" s="1">
      <c r="A66" t="inlineStr">
        <is>
          <t>未参评好</t>
        </is>
      </c>
      <c r="B66" t="inlineStr">
        <is>
          <t>是</t>
        </is>
      </c>
      <c r="C66" s="53" t="n">
        <v>46218.03479166667</v>
      </c>
      <c r="D66" t="inlineStr">
        <is>
          <t>否</t>
        </is>
      </c>
      <c r="E66" s="53" t="n">
        <v>46217.70145833334</v>
      </c>
      <c r="F66" s="54">
        <f>(NOW()-E66)*24</f>
        <v/>
      </c>
      <c r="G66" t="inlineStr">
        <is>
          <t>13802303566</t>
        </is>
      </c>
      <c r="H66" t="inlineStr">
        <is>
          <t>2026-07-14 14:50:06</t>
        </is>
      </c>
      <c r="I66" t="inlineStr">
        <is>
          <t>潮州市湘桥区城西街道大道南网格南较西路厦寺片区</t>
        </is>
      </c>
      <c r="J66" t="inlineStr">
        <is>
          <t>陈林伟</t>
        </is>
      </c>
      <c r="K66" t="inlineStr">
        <is>
          <t>市区城南工作站</t>
        </is>
      </c>
      <c r="L66" t="inlineStr">
        <is>
          <t>市区</t>
        </is>
      </c>
      <c r="M66" t="inlineStr">
        <is>
          <t>20260714112424X464087683</t>
        </is>
      </c>
      <c r="N66" t="inlineStr">
        <is>
          <t>CMCC-CZ-TSCLX-20260714-008266</t>
        </is>
      </c>
      <c r="O66" t="inlineStr">
        <is>
          <t>潮州</t>
        </is>
      </c>
      <c r="P66" t="inlineStr">
        <is>
          <t>湘桥区</t>
        </is>
      </c>
      <c r="Q66">
        <f>IF(AND(A66&lt;&gt;"已参评好",F66&gt;=5),"超5小时未参评",IF(F66&gt;=7,"超7小时未参评",IF(F66&gt;=8,"超时未参评","")))</f>
        <v/>
      </c>
      <c r="R66" t="inlineStr">
        <is>
          <t>没收到信息</t>
        </is>
      </c>
    </row>
    <row r="67" ht="68" customHeight="1" s="1">
      <c r="B67" t="inlineStr">
        <is>
          <t>是</t>
        </is>
      </c>
      <c r="C67" s="53" t="n">
        <v>46218.00978009259</v>
      </c>
      <c r="D67" t="inlineStr">
        <is>
          <t>否</t>
        </is>
      </c>
      <c r="E67" s="53" t="n">
        <v>46217.67644675926</v>
      </c>
      <c r="F67" s="54">
        <f>(NOW()-E67)*24</f>
        <v/>
      </c>
      <c r="G67" t="inlineStr">
        <is>
          <t>15919512115</t>
        </is>
      </c>
      <c r="H67" t="inlineStr">
        <is>
          <t>2026-07-14 14:14:05</t>
        </is>
      </c>
      <c r="I67" t="inlineStr">
        <is>
          <t>潮州市潮安区凤塘镇凤塘西网格书安路洪巷村</t>
        </is>
      </c>
      <c r="J67" t="inlineStr">
        <is>
          <t>张泽杰</t>
        </is>
      </c>
      <c r="K67" t="inlineStr">
        <is>
          <t>凤塘镇区工作站</t>
        </is>
      </c>
      <c r="L67" t="inlineStr">
        <is>
          <t>潮安</t>
        </is>
      </c>
      <c r="M67" t="inlineStr">
        <is>
          <t>20260714112748X668701731</t>
        </is>
      </c>
      <c r="N67" t="inlineStr">
        <is>
          <t>CMCC-CZ-TSCLX-20260714-008268</t>
        </is>
      </c>
      <c r="O67" t="inlineStr">
        <is>
          <t>潮州</t>
        </is>
      </c>
      <c r="P67" t="inlineStr">
        <is>
          <t>潮安区</t>
        </is>
      </c>
      <c r="Q67">
        <f>IF(AND(A67&lt;&gt;"已参评好",F67&gt;=5),"超5小时未参评",IF(F67&gt;=7,"超7小时未参评",IF(F67&gt;=8,"超时未参评","")))</f>
        <v/>
      </c>
      <c r="R67" t="inlineStr"/>
    </row>
    <row r="68" ht="68" customHeight="1" s="1">
      <c r="A68" t="inlineStr">
        <is>
          <t>已参评好</t>
        </is>
      </c>
      <c r="B68" t="inlineStr">
        <is>
          <t>是</t>
        </is>
      </c>
      <c r="C68" s="53" t="n">
        <v>46218.01949074074</v>
      </c>
      <c r="D68" t="inlineStr">
        <is>
          <t>否</t>
        </is>
      </c>
      <c r="E68" s="53" t="n">
        <v>46217.68615740741</v>
      </c>
      <c r="F68" s="54">
        <f>(NOW()-E68)*24</f>
        <v/>
      </c>
      <c r="G68" t="inlineStr">
        <is>
          <t>15976357983</t>
        </is>
      </c>
      <c r="H68" t="inlineStr">
        <is>
          <t>2026-07-14 14:28:04</t>
        </is>
      </c>
      <c r="I68" t="inlineStr">
        <is>
          <t>潮州市潮安区浮洋镇浮洋南网格潮汕公路徐陇村</t>
        </is>
      </c>
      <c r="J68" t="inlineStr">
        <is>
          <t>吴伟</t>
        </is>
      </c>
      <c r="K68" t="inlineStr">
        <is>
          <t>浮洋网格</t>
        </is>
      </c>
      <c r="L68" t="inlineStr">
        <is>
          <t>潮安</t>
        </is>
      </c>
      <c r="M68" t="inlineStr">
        <is>
          <t>20260714114717X837286634</t>
        </is>
      </c>
      <c r="N68" t="inlineStr">
        <is>
          <t>CMCC-CZ-TSCLX-20260714-010240</t>
        </is>
      </c>
      <c r="O68" t="inlineStr">
        <is>
          <t>潮州</t>
        </is>
      </c>
      <c r="P68" t="inlineStr">
        <is>
          <t>潮安区</t>
        </is>
      </c>
      <c r="Q68">
        <f>IF(AND(A68&lt;&gt;"已参评好",F68&gt;=5),"超5小时未参评",IF(F68&gt;=7,"超7小时未参评",IF(F68&gt;=8,"超时未参评","")))</f>
        <v/>
      </c>
      <c r="R68" t="inlineStr">
        <is>
          <t>已参评好</t>
        </is>
      </c>
    </row>
    <row r="69" ht="68" customHeight="1" s="1">
      <c r="A69" t="inlineStr">
        <is>
          <t>未参评好</t>
        </is>
      </c>
      <c r="B69" t="inlineStr">
        <is>
          <t>是</t>
        </is>
      </c>
      <c r="C69" s="53" t="n">
        <v>46218.02795138889</v>
      </c>
      <c r="D69" t="inlineStr">
        <is>
          <t>否</t>
        </is>
      </c>
      <c r="E69" s="53" t="n">
        <v>46217.69461805555</v>
      </c>
      <c r="F69" s="54">
        <f>(NOW()-E69)*24</f>
        <v/>
      </c>
      <c r="G69" t="inlineStr">
        <is>
          <t>17818158877</t>
        </is>
      </c>
      <c r="H69" t="inlineStr">
        <is>
          <t>2026-07-14 14:40:15</t>
        </is>
      </c>
      <c r="I69" t="inlineStr">
        <is>
          <t>潮州市饶平县钱东镇一网格324国道钱塘新区片区</t>
        </is>
      </c>
      <c r="J69" t="inlineStr">
        <is>
          <t>林通达</t>
        </is>
      </c>
      <c r="K69" t="inlineStr">
        <is>
          <t>饶平西片工作站</t>
        </is>
      </c>
      <c r="L69" t="inlineStr">
        <is>
          <t>饶平</t>
        </is>
      </c>
      <c r="M69" t="inlineStr">
        <is>
          <t>20260714120508X908127997</t>
        </is>
      </c>
      <c r="N69" t="inlineStr">
        <is>
          <t>CMCC-CZ-TSCLX-20260714-013274</t>
        </is>
      </c>
      <c r="O69" t="inlineStr">
        <is>
          <t>潮州</t>
        </is>
      </c>
      <c r="P69" t="inlineStr">
        <is>
          <t>饶平县</t>
        </is>
      </c>
      <c r="Q69">
        <f>IF(AND(A69&lt;&gt;"已参评好",F69&gt;=5),"超5小时未参评",IF(F69&gt;=7,"超7小时未参评",IF(F69&gt;=8,"超时未参评","")))</f>
        <v/>
      </c>
      <c r="R69" t="inlineStr">
        <is>
          <t>没信息</t>
        </is>
      </c>
    </row>
    <row r="70" ht="68" customHeight="1" s="1">
      <c r="A70" t="inlineStr">
        <is>
          <t>未参评好</t>
        </is>
      </c>
      <c r="B70" t="inlineStr">
        <is>
          <t>是</t>
        </is>
      </c>
      <c r="C70" s="53" t="n">
        <v>46218.02230324074</v>
      </c>
      <c r="D70" t="inlineStr">
        <is>
          <t>否</t>
        </is>
      </c>
      <c r="E70" s="53" t="n">
        <v>46217.68896990741</v>
      </c>
      <c r="F70" s="54">
        <f>(NOW()-E70)*24</f>
        <v/>
      </c>
      <c r="G70" t="inlineStr">
        <is>
          <t>13534638230</t>
        </is>
      </c>
      <c r="H70" t="inlineStr">
        <is>
          <t>2026-07-14 14:32:07</t>
        </is>
      </c>
      <c r="I70" t="inlineStr">
        <is>
          <t>潮州市湘桥区城西街道吉利网格吉利街吉利村</t>
        </is>
      </c>
      <c r="J70" t="inlineStr">
        <is>
          <t>阮少寅</t>
        </is>
      </c>
      <c r="K70" t="inlineStr">
        <is>
          <t>市区城南工作站</t>
        </is>
      </c>
      <c r="L70" t="inlineStr">
        <is>
          <t>市区</t>
        </is>
      </c>
      <c r="M70" t="inlineStr">
        <is>
          <t>20260714121732X652768125</t>
        </is>
      </c>
      <c r="N70" t="inlineStr">
        <is>
          <t>CMCC-CZ-TSCLX-20260714-013310</t>
        </is>
      </c>
      <c r="O70" t="inlineStr">
        <is>
          <t>潮州</t>
        </is>
      </c>
      <c r="P70" t="inlineStr">
        <is>
          <t>湘桥区</t>
        </is>
      </c>
      <c r="Q70">
        <f>IF(AND(A70&lt;&gt;"已参评好",F70&gt;=5),"超5小时未参评",IF(F70&gt;=7,"超7小时未参评",IF(F70&gt;=8,"超时未参评","")))</f>
        <v/>
      </c>
      <c r="R70" t="inlineStr">
        <is>
          <t>没收到信息</t>
        </is>
      </c>
    </row>
    <row r="71" ht="68" customHeight="1" s="1">
      <c r="B71" t="inlineStr">
        <is>
          <t>是</t>
        </is>
      </c>
      <c r="C71" s="53" t="n">
        <v>46218.03364583333</v>
      </c>
      <c r="D71" t="inlineStr">
        <is>
          <t>否</t>
        </is>
      </c>
      <c r="E71" s="53" t="n">
        <v>46217.7003125</v>
      </c>
      <c r="F71" s="54">
        <f>(NOW()-E71)*24</f>
        <v/>
      </c>
      <c r="G71" t="inlineStr">
        <is>
          <t>13715747371</t>
        </is>
      </c>
      <c r="H71" t="inlineStr">
        <is>
          <t>2026-07-14 14:48:27</t>
        </is>
      </c>
      <c r="I71" t="inlineStr">
        <is>
          <t>潮州市饶平县浮滨镇网格086县道五祉村</t>
        </is>
      </c>
      <c r="J71" t="inlineStr">
        <is>
          <t>张远彪</t>
        </is>
      </c>
      <c r="K71" t="inlineStr">
        <is>
          <t>饶平中片工作站</t>
        </is>
      </c>
      <c r="L71" t="inlineStr">
        <is>
          <t>饶平</t>
        </is>
      </c>
      <c r="M71" t="inlineStr">
        <is>
          <t>20260714122040X840749235</t>
        </is>
      </c>
      <c r="N71" t="inlineStr">
        <is>
          <t>CMCC-CZ-TSCLX-20260714-010656</t>
        </is>
      </c>
      <c r="O71" t="inlineStr">
        <is>
          <t>潮州</t>
        </is>
      </c>
      <c r="P71" t="inlineStr">
        <is>
          <t>饶平县</t>
        </is>
      </c>
      <c r="Q71">
        <f>IF(AND(A71&lt;&gt;"已参评好",F71&gt;=5),"超5小时未参评",IF(F71&gt;=7,"超7小时未参评",IF(F71&gt;=8,"超时未参评","")))</f>
        <v/>
      </c>
      <c r="R71" t="inlineStr"/>
    </row>
    <row r="72" ht="68" customHeight="1" s="1">
      <c r="B72" t="inlineStr">
        <is>
          <t>是</t>
        </is>
      </c>
      <c r="C72" s="53" t="n">
        <v>46218.02376157408</v>
      </c>
      <c r="D72" t="inlineStr">
        <is>
          <t>否</t>
        </is>
      </c>
      <c r="E72" s="53" t="n">
        <v>46217.69042824074</v>
      </c>
      <c r="F72" s="54">
        <f>(NOW()-E72)*24</f>
        <v/>
      </c>
      <c r="G72" t="inlineStr">
        <is>
          <t>18824929963</t>
        </is>
      </c>
      <c r="H72" t="inlineStr">
        <is>
          <t>2026-07-14 14:34:13</t>
        </is>
      </c>
      <c r="I72" t="inlineStr">
        <is>
          <t>潮州市饶平县上饶镇一网格334省道埔坪片区</t>
        </is>
      </c>
      <c r="J72" t="inlineStr">
        <is>
          <t>詹秋鸿</t>
        </is>
      </c>
      <c r="K72" t="inlineStr">
        <is>
          <t>饶平北片工作站</t>
        </is>
      </c>
      <c r="L72" t="inlineStr">
        <is>
          <t>饶平</t>
        </is>
      </c>
      <c r="M72" t="inlineStr">
        <is>
          <t>20260714124857X537890182</t>
        </is>
      </c>
      <c r="N72" t="inlineStr">
        <is>
          <t>CMCC-CZ-TSCLX-20260714-011285</t>
        </is>
      </c>
      <c r="O72" t="inlineStr">
        <is>
          <t>潮州</t>
        </is>
      </c>
      <c r="P72" t="inlineStr">
        <is>
          <t>饶平县</t>
        </is>
      </c>
      <c r="Q72">
        <f>IF(AND(A72&lt;&gt;"已参评好",F72&gt;=5),"超5小时未参评",IF(F72&gt;=7,"超7小时未参评",IF(F72&gt;=8,"超时未参评","")))</f>
        <v/>
      </c>
      <c r="R72" t="inlineStr"/>
    </row>
    <row r="73" ht="68" customHeight="1" s="1">
      <c r="B73" t="inlineStr">
        <is>
          <t>是</t>
        </is>
      </c>
      <c r="C73" s="53" t="n">
        <v>46218.02380787037</v>
      </c>
      <c r="D73" t="inlineStr">
        <is>
          <t>否</t>
        </is>
      </c>
      <c r="E73" s="53" t="n">
        <v>46217.69047453703</v>
      </c>
      <c r="F73" s="54">
        <f>(NOW()-E73)*24</f>
        <v/>
      </c>
      <c r="G73" t="inlineStr">
        <is>
          <t>13413784992</t>
        </is>
      </c>
      <c r="H73" t="inlineStr">
        <is>
          <t>2026-07-14 14:34:17</t>
        </is>
      </c>
      <c r="I73" t="inlineStr">
        <is>
          <t>潮州市潮安区凤凰镇凤凰文祠网格S334省道虎头村</t>
        </is>
      </c>
      <c r="J73" t="inlineStr">
        <is>
          <t>黄森财</t>
        </is>
      </c>
      <c r="K73" t="inlineStr">
        <is>
          <t>北部四镇工作站</t>
        </is>
      </c>
      <c r="L73" t="inlineStr">
        <is>
          <t>潮安</t>
        </is>
      </c>
      <c r="M73" t="inlineStr">
        <is>
          <t>20260714125553X953955412</t>
        </is>
      </c>
      <c r="N73" t="inlineStr">
        <is>
          <t>CMCC-CZ-TSCLX-20260714-014287</t>
        </is>
      </c>
      <c r="O73" t="inlineStr">
        <is>
          <t>潮州</t>
        </is>
      </c>
      <c r="P73" t="inlineStr">
        <is>
          <t>潮安区</t>
        </is>
      </c>
      <c r="Q73">
        <f>IF(AND(A73&lt;&gt;"已参评好",F73&gt;=5),"超5小时未参评",IF(F73&gt;=7,"超7小时未参评",IF(F73&gt;=8,"超时未参评","")))</f>
        <v/>
      </c>
      <c r="R73" t="inlineStr"/>
    </row>
    <row r="74" ht="68" customHeight="1" s="1">
      <c r="B74" t="inlineStr">
        <is>
          <t>是</t>
        </is>
      </c>
      <c r="C74" s="53" t="n">
        <v>46218.00174768519</v>
      </c>
      <c r="D74" t="inlineStr">
        <is>
          <t>否</t>
        </is>
      </c>
      <c r="E74" s="53" t="n">
        <v>46217.66841435185</v>
      </c>
      <c r="F74" s="54">
        <f>(NOW()-E74)*24</f>
        <v/>
      </c>
      <c r="G74" t="inlineStr">
        <is>
          <t>13829010140</t>
        </is>
      </c>
      <c r="H74" t="inlineStr">
        <is>
          <t>2026-07-14 14:02:31</t>
        </is>
      </c>
      <c r="I74" t="inlineStr">
        <is>
          <t>潮州市潮安区凤塘镇凤塘西网格书安路洪巷村</t>
        </is>
      </c>
      <c r="J74" t="inlineStr">
        <is>
          <t>张泽杰</t>
        </is>
      </c>
      <c r="K74" t="inlineStr">
        <is>
          <t>凤塘镇区工作站</t>
        </is>
      </c>
      <c r="L74" t="inlineStr">
        <is>
          <t>潮安</t>
        </is>
      </c>
      <c r="M74" t="inlineStr">
        <is>
          <t>20260714130143X303057773</t>
        </is>
      </c>
      <c r="N74" t="inlineStr">
        <is>
          <t>CMCC-CZ-TSCLX-20260714-010792</t>
        </is>
      </c>
      <c r="O74" t="inlineStr">
        <is>
          <t>潮州</t>
        </is>
      </c>
      <c r="P74" t="inlineStr">
        <is>
          <t>潮安区</t>
        </is>
      </c>
      <c r="Q74">
        <f>IF(AND(A74&lt;&gt;"已参评好",F74&gt;=5),"超5小时未参评",IF(F74&gt;=7,"超7小时未参评",IF(F74&gt;=8,"超时未参评","")))</f>
        <v/>
      </c>
      <c r="R74" t="inlineStr"/>
    </row>
    <row r="75" ht="68" customHeight="1" s="1">
      <c r="B75" t="inlineStr">
        <is>
          <t>是</t>
        </is>
      </c>
      <c r="C75" s="53" t="n">
        <v>46218.00210648148</v>
      </c>
      <c r="D75" t="inlineStr">
        <is>
          <t>否</t>
        </is>
      </c>
      <c r="E75" s="53" t="n">
        <v>46217.66877314815</v>
      </c>
      <c r="F75" s="54">
        <f>(NOW()-E75)*24</f>
        <v/>
      </c>
      <c r="G75" t="inlineStr">
        <is>
          <t>15816164167</t>
        </is>
      </c>
      <c r="H75" t="inlineStr">
        <is>
          <t>2026-07-14 14:03:02</t>
        </is>
      </c>
      <c r="I75" t="inlineStr">
        <is>
          <t>潮州市潮安区凤塘镇凤塘东网格安揭路浮岗村</t>
        </is>
      </c>
      <c r="J75" t="inlineStr">
        <is>
          <t>邱陶煌</t>
        </is>
      </c>
      <c r="K75" t="inlineStr">
        <is>
          <t>凤塘镇区工作站</t>
        </is>
      </c>
      <c r="L75" t="inlineStr">
        <is>
          <t>潮安</t>
        </is>
      </c>
      <c r="M75" t="inlineStr">
        <is>
          <t>20260714130512X512741550</t>
        </is>
      </c>
      <c r="N75" t="inlineStr">
        <is>
          <t>CMCC-CZ-TSCLX-20260714-014865</t>
        </is>
      </c>
      <c r="O75" t="inlineStr">
        <is>
          <t>潮州</t>
        </is>
      </c>
      <c r="P75" t="inlineStr">
        <is>
          <t>潮安区</t>
        </is>
      </c>
      <c r="Q75">
        <f>IF(AND(A75&lt;&gt;"已参评好",F75&gt;=5),"超5小时未参评",IF(F75&gt;=7,"超7小时未参评",IF(F75&gt;=8,"超时未参评","")))</f>
        <v/>
      </c>
      <c r="R75" t="inlineStr"/>
    </row>
    <row r="76" ht="68" customHeight="1" s="1">
      <c r="B76" t="inlineStr">
        <is>
          <t>是</t>
        </is>
      </c>
      <c r="C76" s="53" t="n">
        <v>46218.03613425926</v>
      </c>
      <c r="D76" t="inlineStr">
        <is>
          <t>否</t>
        </is>
      </c>
      <c r="E76" s="53" t="n">
        <v>46217.70280092592</v>
      </c>
      <c r="F76" s="54">
        <f>(NOW()-E76)*24</f>
        <v/>
      </c>
      <c r="G76" t="inlineStr">
        <is>
          <t>13539366756</t>
        </is>
      </c>
      <c r="H76" t="inlineStr">
        <is>
          <t>2026-07-14 14:52:02</t>
        </is>
      </c>
      <c r="I76" t="inlineStr">
        <is>
          <t>潮州市湘桥区城西街道春光网格绿榕路春光村</t>
        </is>
      </c>
      <c r="J76" t="inlineStr">
        <is>
          <t>蔡智发</t>
        </is>
      </c>
      <c r="K76" t="inlineStr">
        <is>
          <t>市区城北工作站</t>
        </is>
      </c>
      <c r="L76" t="inlineStr">
        <is>
          <t>市区</t>
        </is>
      </c>
      <c r="M76" t="inlineStr">
        <is>
          <t>20260714140108X868950153</t>
        </is>
      </c>
      <c r="N76" t="inlineStr">
        <is>
          <t>CMCC-CZ-TSCLX-20260714-018613</t>
        </is>
      </c>
      <c r="O76" t="inlineStr">
        <is>
          <t>潮州</t>
        </is>
      </c>
      <c r="P76" t="inlineStr">
        <is>
          <t>湘桥区</t>
        </is>
      </c>
      <c r="Q76">
        <f>IF(AND(A76&lt;&gt;"已参评好",F76&gt;=5),"超5小时未参评",IF(F76&gt;=7,"超7小时未参评",IF(F76&gt;=8,"超时未参评","")))</f>
        <v/>
      </c>
      <c r="R76" t="inlineStr"/>
    </row>
    <row r="77" ht="68" customHeight="1" s="1">
      <c r="B77" t="inlineStr">
        <is>
          <t>是</t>
        </is>
      </c>
      <c r="C77" s="53" t="n">
        <v>46218.07391203703</v>
      </c>
      <c r="D77" t="inlineStr">
        <is>
          <t>否</t>
        </is>
      </c>
      <c r="E77" s="53" t="n">
        <v>46217.74057870371</v>
      </c>
      <c r="F77" s="54">
        <f>(NOW()-E77)*24</f>
        <v/>
      </c>
      <c r="G77" t="inlineStr">
        <is>
          <t>15816163622</t>
        </is>
      </c>
      <c r="H77" t="inlineStr">
        <is>
          <t>2026-07-14 15:46:26</t>
        </is>
      </c>
      <c r="I77" t="inlineStr">
        <is>
          <t>潮州市潮安区庵埠镇庵西网格承志路潘陇村</t>
        </is>
      </c>
      <c r="J77" t="inlineStr">
        <is>
          <t>郑静亮</t>
        </is>
      </c>
      <c r="K77" t="inlineStr">
        <is>
          <t>潮安城区工作站</t>
        </is>
      </c>
      <c r="L77" t="inlineStr">
        <is>
          <t>潮安</t>
        </is>
      </c>
      <c r="M77" t="inlineStr">
        <is>
          <t>20260713184122X282410839</t>
        </is>
      </c>
      <c r="N77" t="inlineStr">
        <is>
          <t>CMCC-CZ-TSCLX-20260713-028959</t>
        </is>
      </c>
      <c r="O77" t="inlineStr">
        <is>
          <t>潮州</t>
        </is>
      </c>
      <c r="P77" t="inlineStr">
        <is>
          <t>潮安区</t>
        </is>
      </c>
      <c r="Q77">
        <f>IF(AND(A77&lt;&gt;"已参评好",F77&gt;=5),"超5小时未参评",IF(F77&gt;=7,"超7小时未参评",IF(F77&gt;=8,"超时未参评","")))</f>
        <v/>
      </c>
      <c r="R77" t="inlineStr"/>
    </row>
    <row r="78" ht="68" customHeight="1" s="1">
      <c r="B78" t="inlineStr">
        <is>
          <t>是</t>
        </is>
      </c>
      <c r="C78" s="53" t="n">
        <v>46218.11817129629</v>
      </c>
      <c r="D78" t="inlineStr">
        <is>
          <t>否</t>
        </is>
      </c>
      <c r="E78" s="53" t="n">
        <v>46217.78483796296</v>
      </c>
      <c r="F78" s="54">
        <f>(NOW()-E78)*24</f>
        <v/>
      </c>
      <c r="G78" t="inlineStr">
        <is>
          <t>36530061068</t>
        </is>
      </c>
      <c r="H78" t="inlineStr">
        <is>
          <t>2026-07-14 16:50:10</t>
        </is>
      </c>
      <c r="I78" t="inlineStr">
        <is>
          <t>潮州市潮安区东凤镇东凤北网格东彩路礼阳郑村</t>
        </is>
      </c>
      <c r="J78" t="inlineStr">
        <is>
          <t>蔡文伟</t>
        </is>
      </c>
      <c r="K78" t="inlineStr">
        <is>
          <t>彩塘东凤工作站</t>
        </is>
      </c>
      <c r="L78" t="inlineStr">
        <is>
          <t>潮安</t>
        </is>
      </c>
      <c r="M78" t="inlineStr">
        <is>
          <t>20260713204240X560828661</t>
        </is>
      </c>
      <c r="N78" t="inlineStr">
        <is>
          <t>CMCC-CZ-TSCLX-20260713-038553</t>
        </is>
      </c>
      <c r="O78" t="inlineStr">
        <is>
          <t>潮州</t>
        </is>
      </c>
      <c r="P78" t="inlineStr">
        <is>
          <t>潮安区</t>
        </is>
      </c>
      <c r="Q78">
        <f>IF(AND(A78&lt;&gt;"已参评好",F78&gt;=5),"超5小时未参评",IF(F78&gt;=7,"超7小时未参评",IF(F78&gt;=8,"超时未参评","")))</f>
        <v/>
      </c>
      <c r="R78" t="inlineStr"/>
    </row>
    <row r="79" ht="68" customHeight="1" s="1">
      <c r="B79" t="inlineStr">
        <is>
          <t>是</t>
        </is>
      </c>
      <c r="C79" s="53" t="n">
        <v>46218.08784722222</v>
      </c>
      <c r="D79" t="inlineStr">
        <is>
          <t>否</t>
        </is>
      </c>
      <c r="E79" s="53" t="n">
        <v>46217.75451388889</v>
      </c>
      <c r="F79" s="54">
        <f>(NOW()-E79)*24</f>
        <v/>
      </c>
      <c r="G79" t="inlineStr">
        <is>
          <t>15916456821</t>
        </is>
      </c>
      <c r="H79" t="inlineStr">
        <is>
          <t>2026-07-14 16:06:30</t>
        </is>
      </c>
      <c r="I79" t="inlineStr">
        <is>
          <t>潮州市饶平县饶洋镇网格334省道赤棠片区</t>
        </is>
      </c>
      <c r="J79" t="inlineStr">
        <is>
          <t>詹金潮</t>
        </is>
      </c>
      <c r="K79" t="inlineStr">
        <is>
          <t>饶平北片工作站</t>
        </is>
      </c>
      <c r="L79" t="inlineStr">
        <is>
          <t>饶平</t>
        </is>
      </c>
      <c r="M79" t="inlineStr">
        <is>
          <t>20260713230055X855252709</t>
        </is>
      </c>
      <c r="N79" t="inlineStr">
        <is>
          <t>CMCC-CZ-TSCLX-20260713-040083</t>
        </is>
      </c>
      <c r="O79" t="inlineStr">
        <is>
          <t>潮州</t>
        </is>
      </c>
      <c r="P79" t="inlineStr">
        <is>
          <t>饶平县</t>
        </is>
      </c>
      <c r="Q79">
        <f>IF(AND(A79&lt;&gt;"已参评好",F79&gt;=5),"超5小时未参评",IF(F79&gt;=7,"超7小时未参评",IF(F79&gt;=8,"超时未参评","")))</f>
        <v/>
      </c>
      <c r="R79" t="inlineStr"/>
    </row>
    <row r="80" ht="68" customHeight="1" s="1">
      <c r="B80" t="inlineStr">
        <is>
          <t>是</t>
        </is>
      </c>
      <c r="C80" s="53" t="n">
        <v>46218.10590277778</v>
      </c>
      <c r="D80" t="inlineStr">
        <is>
          <t>否</t>
        </is>
      </c>
      <c r="E80" s="53" t="n">
        <v>46217.77256944445</v>
      </c>
      <c r="F80" s="54">
        <f>(NOW()-E80)*24</f>
        <v/>
      </c>
      <c r="G80" t="inlineStr">
        <is>
          <t>13426901996</t>
        </is>
      </c>
      <c r="H80" t="inlineStr">
        <is>
          <t>2026-07-14 16:32:30</t>
        </is>
      </c>
      <c r="I80" t="inlineStr">
        <is>
          <t>潮州市潮安区浮洋镇浮洋南网格潮汕公路陇美村</t>
        </is>
      </c>
      <c r="J80" t="inlineStr">
        <is>
          <t>吴伟</t>
        </is>
      </c>
      <c r="K80" t="inlineStr">
        <is>
          <t>浮洋网格</t>
        </is>
      </c>
      <c r="M80" t="inlineStr">
        <is>
          <t>20260714083500X300393578</t>
        </is>
      </c>
      <c r="N80" t="inlineStr">
        <is>
          <t>CMCC-CZ-TSCLX-20260714-004408</t>
        </is>
      </c>
      <c r="O80" t="inlineStr">
        <is>
          <t>潮州</t>
        </is>
      </c>
      <c r="P80" t="inlineStr">
        <is>
          <t>潮安区</t>
        </is>
      </c>
      <c r="Q80">
        <f>IF(AND(A80&lt;&gt;"已参评好",F80&gt;=5),"超5小时未参评",IF(F80&gt;=7,"超7小时未参评",IF(F80&gt;=8,"超时未参评","")))</f>
        <v/>
      </c>
      <c r="R80" t="inlineStr"/>
    </row>
    <row r="81" ht="68" customHeight="1" s="1">
      <c r="A81" t="inlineStr">
        <is>
          <t>已参评好</t>
        </is>
      </c>
      <c r="B81" t="inlineStr">
        <is>
          <t>是</t>
        </is>
      </c>
      <c r="C81" s="53" t="n">
        <v>46218.08354166667</v>
      </c>
      <c r="D81" t="inlineStr">
        <is>
          <t>否</t>
        </is>
      </c>
      <c r="E81" s="53" t="n">
        <v>46217.75020833333</v>
      </c>
      <c r="F81" s="54">
        <f>(NOW()-E81)*24</f>
        <v/>
      </c>
      <c r="G81" t="inlineStr">
        <is>
          <t>15992372155</t>
        </is>
      </c>
      <c r="H81" t="inlineStr">
        <is>
          <t>2026-07-14 16:00:18</t>
        </is>
      </c>
      <c r="I81" t="inlineStr">
        <is>
          <t>潮州市潮安区龙湖镇龙湖南网格龙鹳路鹳巢三村</t>
        </is>
      </c>
      <c r="J81" t="inlineStr">
        <is>
          <t>许楚宇</t>
        </is>
      </c>
      <c r="K81" t="inlineStr">
        <is>
          <t>江东龙湖工作站</t>
        </is>
      </c>
      <c r="L81" t="inlineStr">
        <is>
          <t>潮安</t>
        </is>
      </c>
      <c r="M81" t="inlineStr">
        <is>
          <t>20260714090826X306366720</t>
        </is>
      </c>
      <c r="N81" t="inlineStr">
        <is>
          <t>CMCC-CZ-TSCLX-20260714-005437</t>
        </is>
      </c>
      <c r="O81" t="inlineStr">
        <is>
          <t>潮州</t>
        </is>
      </c>
      <c r="P81" t="inlineStr">
        <is>
          <t>潮安区</t>
        </is>
      </c>
      <c r="Q81">
        <f>IF(AND(A81&lt;&gt;"已参评好",F81&gt;=5),"超5小时未参评",IF(F81&gt;=7,"超7小时未参评",IF(F81&gt;=8,"超时未参评","")))</f>
        <v/>
      </c>
      <c r="R81" t="inlineStr">
        <is>
          <t>已参评好</t>
        </is>
      </c>
    </row>
    <row r="82" ht="68" customHeight="1" s="1">
      <c r="A82" t="inlineStr">
        <is>
          <t>未参评好</t>
        </is>
      </c>
      <c r="B82" t="inlineStr">
        <is>
          <t>是</t>
        </is>
      </c>
      <c r="C82" s="53" t="n">
        <v>46218.03924768518</v>
      </c>
      <c r="D82" t="inlineStr">
        <is>
          <t>否</t>
        </is>
      </c>
      <c r="E82" s="53" t="n">
        <v>46217.70591435185</v>
      </c>
      <c r="F82" s="54">
        <f>(NOW()-E82)*24</f>
        <v/>
      </c>
      <c r="G82" t="inlineStr">
        <is>
          <t>13924727340</t>
        </is>
      </c>
      <c r="H82" t="inlineStr">
        <is>
          <t>2026-07-14 14:56:31</t>
        </is>
      </c>
      <c r="I82" t="inlineStr">
        <is>
          <t>潮州市湘桥区官塘镇官塘网格安黄公路城甲村</t>
        </is>
      </c>
      <c r="J82" t="inlineStr">
        <is>
          <t>方锐伟</t>
        </is>
      </c>
      <c r="K82" t="inlineStr">
        <is>
          <t>磷官铁工作站</t>
        </is>
      </c>
      <c r="L82" t="inlineStr">
        <is>
          <t>市区</t>
        </is>
      </c>
      <c r="M82" t="inlineStr">
        <is>
          <t>20260714091820X900762958</t>
        </is>
      </c>
      <c r="N82" t="inlineStr">
        <is>
          <t>CMCC-CZ-TSCLX-20260714-004837</t>
        </is>
      </c>
      <c r="O82" t="inlineStr">
        <is>
          <t>潮州</t>
        </is>
      </c>
      <c r="P82" t="inlineStr">
        <is>
          <t>湘桥区</t>
        </is>
      </c>
      <c r="Q82">
        <f>IF(AND(A82&lt;&gt;"已参评好",F82&gt;=5),"超5小时未参评",IF(F82&gt;=7,"超7小时未参评",IF(F82&gt;=8,"超时未参评","")))</f>
        <v/>
      </c>
      <c r="R82" t="inlineStr">
        <is>
          <t>用户长辈不会操作</t>
        </is>
      </c>
    </row>
    <row r="83" ht="68" customHeight="1" s="1">
      <c r="A83" t="inlineStr">
        <is>
          <t>未参评好</t>
        </is>
      </c>
      <c r="B83" t="inlineStr">
        <is>
          <t>是</t>
        </is>
      </c>
      <c r="C83" s="53" t="n">
        <v>46218.14052083333</v>
      </c>
      <c r="D83" t="inlineStr">
        <is>
          <t>否</t>
        </is>
      </c>
      <c r="E83" s="53" t="n">
        <v>46217.8071875</v>
      </c>
      <c r="F83" s="54">
        <f>(NOW()-E83)*24</f>
        <v/>
      </c>
      <c r="G83" t="inlineStr">
        <is>
          <t>13172598285</t>
        </is>
      </c>
      <c r="H83" t="inlineStr">
        <is>
          <t>2026-07-14 17:22:21</t>
        </is>
      </c>
      <c r="I83" t="inlineStr">
        <is>
          <t>潮州市饶平县钱东镇网格高堂大道高三村</t>
        </is>
      </c>
      <c r="J83" t="inlineStr">
        <is>
          <t>黄日浩</t>
        </is>
      </c>
      <c r="K83" t="inlineStr">
        <is>
          <t>饶平西片工作站</t>
        </is>
      </c>
      <c r="L83" t="inlineStr">
        <is>
          <t>饶平</t>
        </is>
      </c>
      <c r="M83" t="inlineStr">
        <is>
          <t>20260714103539X539621764</t>
        </is>
      </c>
      <c r="N83" t="inlineStr">
        <is>
          <t>CMCC-CZ-TSCLX-20260714-007002</t>
        </is>
      </c>
      <c r="O83" t="inlineStr">
        <is>
          <t>潮州</t>
        </is>
      </c>
      <c r="P83" t="inlineStr">
        <is>
          <t>饶平县</t>
        </is>
      </c>
      <c r="Q83">
        <f>IF(AND(A83&lt;&gt;"已参评好",F83&gt;=5),"超5小时未参评",IF(F83&gt;=7,"超7小时未参评",IF(F83&gt;=8,"超时未参评","")))</f>
        <v/>
      </c>
      <c r="R83" t="inlineStr">
        <is>
          <t>没信息</t>
        </is>
      </c>
    </row>
    <row r="84" ht="68" customHeight="1" s="1">
      <c r="B84" t="inlineStr">
        <is>
          <t>是</t>
        </is>
      </c>
      <c r="C84" s="53" t="n">
        <v>46218.16137731481</v>
      </c>
      <c r="D84" t="inlineStr">
        <is>
          <t>否</t>
        </is>
      </c>
      <c r="E84" s="53" t="n">
        <v>46217.82804398148</v>
      </c>
      <c r="F84" s="54">
        <f>(NOW()-E84)*24</f>
        <v/>
      </c>
      <c r="G84" t="inlineStr">
        <is>
          <t>18127160678</t>
        </is>
      </c>
      <c r="H84" t="inlineStr">
        <is>
          <t>2026-07-14 17:52:23</t>
        </is>
      </c>
      <c r="I84" t="inlineStr">
        <is>
          <t>潮州市潮安区浮洋镇浮洋南网格开明路浮洋老市场</t>
        </is>
      </c>
      <c r="J84" t="inlineStr">
        <is>
          <t>刘文绍</t>
        </is>
      </c>
      <c r="M84" t="inlineStr">
        <is>
          <t>20260714101353X233365160</t>
        </is>
      </c>
      <c r="N84" t="inlineStr">
        <is>
          <t>CMCC-CZ-TSCLX-20260714-003320</t>
        </is>
      </c>
      <c r="O84" t="inlineStr">
        <is>
          <t>潮州</t>
        </is>
      </c>
      <c r="P84" t="inlineStr">
        <is>
          <t>潮安区</t>
        </is>
      </c>
      <c r="Q84">
        <f>IF(AND(A84&lt;&gt;"已参评好",F84&gt;=5),"超5小时未参评",IF(F84&gt;=7,"超7小时未参评",IF(F84&gt;=8,"超时未参评","")))</f>
        <v/>
      </c>
      <c r="R84" t="inlineStr"/>
    </row>
    <row r="85" ht="68" customHeight="1" s="1">
      <c r="B85" t="inlineStr">
        <is>
          <t>是</t>
        </is>
      </c>
      <c r="C85" s="53" t="n">
        <v>46218.05696759259</v>
      </c>
      <c r="D85" t="inlineStr">
        <is>
          <t>否</t>
        </is>
      </c>
      <c r="E85" s="53" t="n">
        <v>46217.72363425926</v>
      </c>
      <c r="F85" s="54">
        <f>(NOW()-E85)*24</f>
        <v/>
      </c>
      <c r="G85" t="inlineStr">
        <is>
          <t>17818768529</t>
        </is>
      </c>
      <c r="H85" t="inlineStr">
        <is>
          <t>2026-07-14 15:22:02</t>
        </is>
      </c>
      <c r="I85" t="inlineStr">
        <is>
          <t>潮州市潮安区凤塘镇凤塘东网格凤南路南门村</t>
        </is>
      </c>
      <c r="J85" t="inlineStr">
        <is>
          <t>邢森鹏</t>
        </is>
      </c>
      <c r="K85" t="inlineStr">
        <is>
          <t>凤塘镇区工作站</t>
        </is>
      </c>
      <c r="L85" t="inlineStr">
        <is>
          <t>潮安</t>
        </is>
      </c>
      <c r="M85" t="inlineStr">
        <is>
          <t>20260714101553X353377728</t>
        </is>
      </c>
      <c r="N85" t="inlineStr">
        <is>
          <t>CMCC-CZ-TSCLX-20260714-002480</t>
        </is>
      </c>
      <c r="O85" t="inlineStr">
        <is>
          <t>潮州</t>
        </is>
      </c>
      <c r="P85" t="inlineStr">
        <is>
          <t>潮安区</t>
        </is>
      </c>
      <c r="Q85">
        <f>IF(AND(A85&lt;&gt;"已参评好",F85&gt;=5),"超5小时未参评",IF(F85&gt;=7,"超7小时未参评",IF(F85&gt;=8,"超时未参评","")))</f>
        <v/>
      </c>
      <c r="R85" t="inlineStr"/>
    </row>
    <row r="86" ht="68" customHeight="1" s="1">
      <c r="A86" t="inlineStr">
        <is>
          <t>未参评好</t>
        </is>
      </c>
      <c r="B86" t="inlineStr">
        <is>
          <t>是</t>
        </is>
      </c>
      <c r="C86" s="53" t="n">
        <v>46218.07915509259</v>
      </c>
      <c r="D86" t="inlineStr">
        <is>
          <t>否</t>
        </is>
      </c>
      <c r="E86" s="53" t="n">
        <v>46217.74582175926</v>
      </c>
      <c r="F86" s="54">
        <f>(NOW()-E86)*24</f>
        <v/>
      </c>
      <c r="G86" t="inlineStr">
        <is>
          <t>17324708515</t>
        </is>
      </c>
      <c r="H86" t="inlineStr">
        <is>
          <t>2026-07-14 15:53:59</t>
        </is>
      </c>
      <c r="I86" t="inlineStr">
        <is>
          <t>潮州市饶平县黄冈镇河北网格324国道下寮（一）片区</t>
        </is>
      </c>
      <c r="J86" t="inlineStr">
        <is>
          <t>余泽彬</t>
        </is>
      </c>
      <c r="K86" t="inlineStr">
        <is>
          <t>饶平城区工作站</t>
        </is>
      </c>
      <c r="L86" t="inlineStr">
        <is>
          <t>饶平</t>
        </is>
      </c>
      <c r="M86" t="inlineStr">
        <is>
          <t>20260714102518X918399366</t>
        </is>
      </c>
      <c r="N86" t="inlineStr">
        <is>
          <t>CMCC-CZ-TSCLX-20260714-005307</t>
        </is>
      </c>
      <c r="O86" t="inlineStr">
        <is>
          <t>潮州</t>
        </is>
      </c>
      <c r="P86" t="inlineStr">
        <is>
          <t>饶平县</t>
        </is>
      </c>
      <c r="Q86">
        <f>IF(AND(A86&lt;&gt;"已参评好",F86&gt;=5),"超5小时未参评",IF(F86&gt;=7,"超7小时未参评",IF(F86&gt;=8,"超时未参评","")))</f>
        <v/>
      </c>
      <c r="R86" t="inlineStr">
        <is>
          <t>用户表示在开车无法配合参评</t>
        </is>
      </c>
    </row>
    <row r="87" ht="68" customHeight="1" s="1">
      <c r="A87" t="inlineStr">
        <is>
          <t>未参评好</t>
        </is>
      </c>
      <c r="B87" t="inlineStr">
        <is>
          <t>是</t>
        </is>
      </c>
      <c r="C87" s="53" t="n">
        <v>46218.13221064815</v>
      </c>
      <c r="D87" t="inlineStr">
        <is>
          <t>否</t>
        </is>
      </c>
      <c r="E87" s="53" t="n">
        <v>46217.79887731482</v>
      </c>
      <c r="F87" s="54">
        <f>(NOW()-E87)*24</f>
        <v/>
      </c>
      <c r="G87" t="inlineStr">
        <is>
          <t>13923506231</t>
        </is>
      </c>
      <c r="H87" t="inlineStr">
        <is>
          <t>2026-07-14 17:10:23</t>
        </is>
      </c>
      <c r="I87" t="inlineStr">
        <is>
          <t>潮州市湘桥区桥东街道桥东网格金马大道阳光华府【可装2000M】</t>
        </is>
      </c>
      <c r="J87" t="inlineStr">
        <is>
          <t>曾楚湘</t>
        </is>
      </c>
      <c r="K87" t="inlineStr">
        <is>
          <t>韩江新城工作站</t>
        </is>
      </c>
      <c r="L87" t="inlineStr">
        <is>
          <t>市区</t>
        </is>
      </c>
      <c r="M87" t="inlineStr">
        <is>
          <t>20260714121456X496444873</t>
        </is>
      </c>
      <c r="N87" t="inlineStr">
        <is>
          <t>CMCC-CZ-TSCLX-20260714-002593</t>
        </is>
      </c>
      <c r="O87" t="inlineStr">
        <is>
          <t>潮州</t>
        </is>
      </c>
      <c r="P87" t="inlineStr">
        <is>
          <t>湘桥区</t>
        </is>
      </c>
      <c r="Q87">
        <f>IF(AND(A87&lt;&gt;"已参评好",F87&gt;=5),"超5小时未参评",IF(F87&gt;=7,"超7小时未参评",IF(F87&gt;=8,"超时未参评","")))</f>
        <v/>
      </c>
      <c r="R87" t="inlineStr">
        <is>
          <t>收不到信息</t>
        </is>
      </c>
    </row>
    <row r="88" ht="68" customHeight="1" s="1">
      <c r="A88" t="inlineStr">
        <is>
          <t>未参评好</t>
        </is>
      </c>
      <c r="B88" t="inlineStr">
        <is>
          <t>是</t>
        </is>
      </c>
      <c r="C88" s="53" t="n">
        <v>46218.07776620371</v>
      </c>
      <c r="D88" t="inlineStr">
        <is>
          <t>否</t>
        </is>
      </c>
      <c r="E88" s="53" t="n">
        <v>46217.74443287037</v>
      </c>
      <c r="F88" s="54">
        <f>(NOW()-E88)*24</f>
        <v/>
      </c>
      <c r="G88" t="inlineStr">
        <is>
          <t>15876861292</t>
        </is>
      </c>
      <c r="H88" t="inlineStr">
        <is>
          <t>2026-07-14 15:51:59</t>
        </is>
      </c>
      <c r="I88" t="inlineStr">
        <is>
          <t>潮州市潮安区沙溪镇沙溪西网格中明路高楼村</t>
        </is>
      </c>
      <c r="J88" t="inlineStr">
        <is>
          <t>蔡秋明</t>
        </is>
      </c>
      <c r="K88" t="inlineStr">
        <is>
          <t>高铁三镇工作站</t>
        </is>
      </c>
      <c r="L88" t="inlineStr">
        <is>
          <t>潮安</t>
        </is>
      </c>
      <c r="M88" t="inlineStr">
        <is>
          <t>20260714121850X730327140</t>
        </is>
      </c>
      <c r="N88" t="inlineStr">
        <is>
          <t>CMCC-CZ-TSCLX-20260714-013619</t>
        </is>
      </c>
      <c r="O88" t="inlineStr">
        <is>
          <t>潮州</t>
        </is>
      </c>
      <c r="P88" t="inlineStr">
        <is>
          <t>潮安区</t>
        </is>
      </c>
      <c r="Q88">
        <f>IF(AND(A88&lt;&gt;"已参评好",F88&gt;=5),"超5小时未参评",IF(F88&gt;=7,"超7小时未参评",IF(F88&gt;=8,"超时未参评","")))</f>
        <v/>
      </c>
      <c r="R88" t="inlineStr">
        <is>
          <t>用户还没回复</t>
        </is>
      </c>
    </row>
    <row r="89" ht="68" customHeight="1" s="1">
      <c r="A89" t="inlineStr">
        <is>
          <t>已参评好</t>
        </is>
      </c>
      <c r="B89" t="inlineStr">
        <is>
          <t>是</t>
        </is>
      </c>
      <c r="C89" s="53" t="n">
        <v>46218.03762731481</v>
      </c>
      <c r="D89" t="inlineStr">
        <is>
          <t>否</t>
        </is>
      </c>
      <c r="E89" s="53" t="n">
        <v>46217.70429398148</v>
      </c>
      <c r="F89" s="54">
        <f>(NOW()-E89)*24</f>
        <v/>
      </c>
      <c r="G89" t="inlineStr">
        <is>
          <t>13553799588</t>
        </is>
      </c>
      <c r="H89" t="inlineStr">
        <is>
          <t>2026-07-14 14:54:11</t>
        </is>
      </c>
      <c r="I89" t="inlineStr">
        <is>
          <t>潮州市潮安区浮洋镇浮洋北网格浮新路林泉村</t>
        </is>
      </c>
      <c r="J89" t="inlineStr">
        <is>
          <t>林坤雄</t>
        </is>
      </c>
      <c r="K89" t="inlineStr">
        <is>
          <t>浮洋网格</t>
        </is>
      </c>
      <c r="M89" t="inlineStr">
        <is>
          <t>20260714122705X225526312</t>
        </is>
      </c>
      <c r="N89" t="inlineStr">
        <is>
          <t>CMCC-CZ-TSCLX-20260714-012071</t>
        </is>
      </c>
      <c r="O89" t="inlineStr">
        <is>
          <t>潮州</t>
        </is>
      </c>
      <c r="P89" t="inlineStr">
        <is>
          <t>潮安区</t>
        </is>
      </c>
      <c r="Q89">
        <f>IF(AND(A89&lt;&gt;"已参评好",F89&gt;=5),"超5小时未参评",IF(F89&gt;=7,"超7小时未参评",IF(F89&gt;=8,"超时未参评","")))</f>
        <v/>
      </c>
      <c r="R89" t="inlineStr">
        <is>
          <t>已参评好</t>
        </is>
      </c>
    </row>
    <row r="90" ht="68" customHeight="1" s="1">
      <c r="B90" t="inlineStr">
        <is>
          <t>是</t>
        </is>
      </c>
      <c r="C90" s="53" t="n">
        <v>46218.08746527778</v>
      </c>
      <c r="D90" t="inlineStr">
        <is>
          <t>否</t>
        </is>
      </c>
      <c r="E90" s="53" t="n">
        <v>46217.75413194444</v>
      </c>
      <c r="F90" s="54">
        <f>(NOW()-E90)*24</f>
        <v/>
      </c>
      <c r="G90" t="inlineStr">
        <is>
          <t>15992329823</t>
        </is>
      </c>
      <c r="H90" t="inlineStr">
        <is>
          <t>2026-07-14 16:05:57</t>
        </is>
      </c>
      <c r="I90" t="inlineStr">
        <is>
          <t>潮州市潮安区古巷镇枫洋网格枫洋市路枫洋枫二村</t>
        </is>
      </c>
      <c r="J90" t="inlineStr">
        <is>
          <t>卢泽思</t>
        </is>
      </c>
      <c r="K90" t="inlineStr">
        <is>
          <t>古巷登塘工作站</t>
        </is>
      </c>
      <c r="L90" t="inlineStr">
        <is>
          <t>潮安</t>
        </is>
      </c>
      <c r="M90" t="inlineStr">
        <is>
          <t>20260714131359X395188900</t>
        </is>
      </c>
      <c r="N90" t="inlineStr">
        <is>
          <t>CMCC-CZ-TSCLX-20260714-014672</t>
        </is>
      </c>
      <c r="O90" t="inlineStr">
        <is>
          <t>潮州</t>
        </is>
      </c>
      <c r="P90" t="inlineStr">
        <is>
          <t>潮安区</t>
        </is>
      </c>
      <c r="Q90">
        <f>IF(AND(A90&lt;&gt;"已参评好",F90&gt;=5),"超5小时未参评",IF(F90&gt;=7,"超7小时未参评",IF(F90&gt;=8,"超时未参评","")))</f>
        <v/>
      </c>
      <c r="R90" t="inlineStr"/>
    </row>
    <row r="91" ht="68" customHeight="1" s="1">
      <c r="B91" t="inlineStr">
        <is>
          <t>是</t>
        </is>
      </c>
      <c r="C91" s="53" t="n">
        <v>46218.0812037037</v>
      </c>
      <c r="D91" t="inlineStr">
        <is>
          <t>否</t>
        </is>
      </c>
      <c r="E91" s="53" t="n">
        <v>46217.74787037037</v>
      </c>
      <c r="F91" s="54">
        <f>(NOW()-E91)*24</f>
        <v/>
      </c>
      <c r="G91" t="inlineStr">
        <is>
          <t>13160621921</t>
        </is>
      </c>
      <c r="H91" t="inlineStr">
        <is>
          <t>2026-07-14 15:56:56</t>
        </is>
      </c>
      <c r="I91" t="inlineStr">
        <is>
          <t>潮州市潮安区浮洋镇浮洋南网格思源路大吴村</t>
        </is>
      </c>
      <c r="J91" t="inlineStr">
        <is>
          <t>卢楚佳</t>
        </is>
      </c>
      <c r="K91" t="inlineStr">
        <is>
          <t>浮洋网格</t>
        </is>
      </c>
      <c r="M91" t="inlineStr">
        <is>
          <t>20260714132056X456502501</t>
        </is>
      </c>
      <c r="N91" t="inlineStr">
        <is>
          <t>CMCC-CZ-TSCLX-20260714-017009</t>
        </is>
      </c>
      <c r="O91" t="inlineStr">
        <is>
          <t>潮州</t>
        </is>
      </c>
      <c r="P91" t="inlineStr">
        <is>
          <t>潮安区</t>
        </is>
      </c>
      <c r="Q91">
        <f>IF(AND(A91&lt;&gt;"已参评好",F91&gt;=5),"超5小时未参评",IF(F91&gt;=7,"超7小时未参评",IF(F91&gt;=8,"超时未参评","")))</f>
        <v/>
      </c>
      <c r="R91" t="inlineStr"/>
    </row>
    <row r="92" ht="68" customHeight="1" s="1">
      <c r="B92" t="inlineStr">
        <is>
          <t>是</t>
        </is>
      </c>
      <c r="C92" s="53" t="n">
        <v>46218.04462962963</v>
      </c>
      <c r="D92" t="inlineStr">
        <is>
          <t>否</t>
        </is>
      </c>
      <c r="E92" s="53" t="n">
        <v>46217.71129629629</v>
      </c>
      <c r="F92" s="54">
        <f>(NOW()-E92)*24</f>
        <v/>
      </c>
      <c r="G92" t="inlineStr">
        <is>
          <t>13828322350</t>
        </is>
      </c>
      <c r="H92" t="inlineStr">
        <is>
          <t>2026-07-14 15:04:16</t>
        </is>
      </c>
      <c r="I92" t="inlineStr">
        <is>
          <t>潮州市潮安区登塘镇登塘网格枫榴路林一村</t>
        </is>
      </c>
      <c r="J92" t="inlineStr">
        <is>
          <t>郑杰帆</t>
        </is>
      </c>
      <c r="K92" t="inlineStr">
        <is>
          <t>古巷登塘工作站</t>
        </is>
      </c>
      <c r="L92" t="inlineStr">
        <is>
          <t>潮安</t>
        </is>
      </c>
      <c r="M92" t="inlineStr">
        <is>
          <t>20260714133822X502455837</t>
        </is>
      </c>
      <c r="N92" t="inlineStr">
        <is>
          <t>CMCC-CZ-TSCLX-20260714-011908</t>
        </is>
      </c>
      <c r="O92" t="inlineStr">
        <is>
          <t>潮州</t>
        </is>
      </c>
      <c r="P92" t="inlineStr">
        <is>
          <t>潮安区</t>
        </is>
      </c>
      <c r="Q92">
        <f>IF(AND(A92&lt;&gt;"已参评好",F92&gt;=5),"超5小时未参评",IF(F92&gt;=7,"超7小时未参评",IF(F92&gt;=8,"超时未参评","")))</f>
        <v/>
      </c>
      <c r="R92" t="inlineStr"/>
    </row>
    <row r="93" ht="68" customHeight="1" s="1">
      <c r="A93" t="inlineStr">
        <is>
          <t>未参评好</t>
        </is>
      </c>
      <c r="B93" t="inlineStr">
        <is>
          <t>是</t>
        </is>
      </c>
      <c r="C93" s="53" t="n">
        <v>46218.04640046296</v>
      </c>
      <c r="D93" t="inlineStr">
        <is>
          <t>否</t>
        </is>
      </c>
      <c r="E93" s="53" t="n">
        <v>46217.71306712963</v>
      </c>
      <c r="F93" s="54">
        <f>(NOW()-E93)*24</f>
        <v/>
      </c>
      <c r="G93" t="inlineStr">
        <is>
          <t>13421096262</t>
        </is>
      </c>
      <c r="H93" t="inlineStr">
        <is>
          <t>2026-07-14 15:06:49</t>
        </is>
      </c>
      <c r="I93" t="inlineStr">
        <is>
          <t>潮州市湘桥区磷溪镇凤美网格安澄公路顶厝洲村</t>
        </is>
      </c>
      <c r="J93" t="inlineStr">
        <is>
          <t>陈湘杰</t>
        </is>
      </c>
      <c r="K93" t="inlineStr">
        <is>
          <t>磷官铁工作站</t>
        </is>
      </c>
      <c r="L93" t="inlineStr">
        <is>
          <t>市区</t>
        </is>
      </c>
      <c r="M93" t="inlineStr">
        <is>
          <t>20260714135224X344285399</t>
        </is>
      </c>
      <c r="N93" t="inlineStr">
        <is>
          <t>CMCC-CZ-TSCLX-20260714-018213</t>
        </is>
      </c>
      <c r="O93" t="inlineStr">
        <is>
          <t>潮州</t>
        </is>
      </c>
      <c r="P93" t="inlineStr">
        <is>
          <t>湘桥区</t>
        </is>
      </c>
      <c r="Q93">
        <f>IF(AND(A93&lt;&gt;"已参评好",F93&gt;=5),"超5小时未参评",IF(F93&gt;=7,"超7小时未参评",IF(F93&gt;=8,"超时未参评","")))</f>
        <v/>
      </c>
      <c r="R93" t="inlineStr">
        <is>
          <t>还没收到</t>
        </is>
      </c>
    </row>
    <row r="94" ht="51" customHeight="1" s="1">
      <c r="B94" t="inlineStr">
        <is>
          <t>是</t>
        </is>
      </c>
      <c r="C94" s="53" t="n">
        <v>46218.13075231481</v>
      </c>
      <c r="D94" t="inlineStr">
        <is>
          <t>否</t>
        </is>
      </c>
      <c r="E94" s="53" t="n">
        <v>46217.79741898148</v>
      </c>
      <c r="F94" s="54">
        <f>(NOW()-E94)*24</f>
        <v/>
      </c>
      <c r="G94" t="inlineStr">
        <is>
          <t>13670713196</t>
        </is>
      </c>
      <c r="H94" t="inlineStr">
        <is>
          <t>2026-07-14 17:08:17</t>
        </is>
      </c>
      <c r="I94" t="inlineStr">
        <is>
          <t>潮州市潮安区庵埠镇庵北网格新安大道腾瑞一品</t>
        </is>
      </c>
      <c r="J94" t="inlineStr">
        <is>
          <t>庄树贤</t>
        </is>
      </c>
      <c r="K94" t="inlineStr">
        <is>
          <t>潮安城区工作站</t>
        </is>
      </c>
      <c r="L94" t="inlineStr">
        <is>
          <t>潮安</t>
        </is>
      </c>
      <c r="M94" t="inlineStr">
        <is>
          <t>20260714135836X716990910</t>
        </is>
      </c>
      <c r="N94" t="inlineStr">
        <is>
          <t>CMCC-CZ-TSCLX-20260714-016835</t>
        </is>
      </c>
      <c r="O94" t="inlineStr">
        <is>
          <t>潮州</t>
        </is>
      </c>
      <c r="P94" t="inlineStr">
        <is>
          <t>潮安区</t>
        </is>
      </c>
      <c r="Q94">
        <f>IF(AND(A94&lt;&gt;"已参评好",F94&gt;=5),"超5小时未参评",IF(F94&gt;=7,"超7小时未参评",IF(F94&gt;=8,"超时未参评","")))</f>
        <v/>
      </c>
      <c r="R94" t="inlineStr"/>
    </row>
    <row r="95" ht="51" customHeight="1" s="1">
      <c r="B95" t="inlineStr">
        <is>
          <t>是</t>
        </is>
      </c>
      <c r="C95" s="53" t="n">
        <v>46218.13347222222</v>
      </c>
      <c r="D95" t="inlineStr">
        <is>
          <t>否</t>
        </is>
      </c>
      <c r="E95" s="53" t="n">
        <v>46217.80013888889</v>
      </c>
      <c r="F95" s="54">
        <f>(NOW()-E95)*24</f>
        <v/>
      </c>
      <c r="G95" t="inlineStr">
        <is>
          <t>15916481868</t>
        </is>
      </c>
      <c r="H95" t="inlineStr">
        <is>
          <t>2026-07-14 17:12:12</t>
        </is>
      </c>
      <c r="I95" t="inlineStr">
        <is>
          <t>潮州市饶平县新塘镇新塘网格334省道新塘镇政府片区</t>
        </is>
      </c>
      <c r="J95" t="inlineStr">
        <is>
          <t>陈旭韩</t>
        </is>
      </c>
      <c r="K95" t="inlineStr">
        <is>
          <t>饶平北片工作站</t>
        </is>
      </c>
      <c r="L95" t="inlineStr">
        <is>
          <t>饶平</t>
        </is>
      </c>
      <c r="M95" t="inlineStr">
        <is>
          <t>20260714141416X656808257</t>
        </is>
      </c>
      <c r="N95" t="inlineStr">
        <is>
          <t>CMCC-CZ-TSCLX-20260714-011337</t>
        </is>
      </c>
      <c r="O95" t="inlineStr">
        <is>
          <t>潮州</t>
        </is>
      </c>
      <c r="P95" t="inlineStr">
        <is>
          <t>饶平县</t>
        </is>
      </c>
      <c r="Q95">
        <f>IF(AND(A95&lt;&gt;"已参评好",F95&gt;=5),"超5小时未参评",IF(F95&gt;=7,"超7小时未参评",IF(F95&gt;=8,"超时未参评","")))</f>
        <v/>
      </c>
      <c r="R95" t="inlineStr"/>
    </row>
    <row r="96" ht="51" customHeight="1" s="1">
      <c r="A96" t="inlineStr">
        <is>
          <t>已参评好</t>
        </is>
      </c>
      <c r="B96" t="inlineStr">
        <is>
          <t>是</t>
        </is>
      </c>
      <c r="C96" s="53" t="n">
        <v>46218.07527777777</v>
      </c>
      <c r="D96" t="inlineStr">
        <is>
          <t>否</t>
        </is>
      </c>
      <c r="E96" s="53" t="n">
        <v>46217.74194444445</v>
      </c>
      <c r="F96" s="54">
        <f>(NOW()-E96)*24</f>
        <v/>
      </c>
      <c r="G96" t="inlineStr">
        <is>
          <t>13829039464</t>
        </is>
      </c>
      <c r="H96" t="inlineStr">
        <is>
          <t>2026-07-14 15:48:24</t>
        </is>
      </c>
      <c r="I96" t="inlineStr">
        <is>
          <t>潮州市潮安区彩塘镇华美网格新安大道院前村</t>
        </is>
      </c>
      <c r="J96" t="inlineStr">
        <is>
          <t>陈嘉灿</t>
        </is>
      </c>
      <c r="K96" t="inlineStr">
        <is>
          <t>彩塘东凤工作站</t>
        </is>
      </c>
      <c r="L96" t="inlineStr">
        <is>
          <t>潮安</t>
        </is>
      </c>
      <c r="M96" t="inlineStr">
        <is>
          <t>20260714141929X969296506</t>
        </is>
      </c>
      <c r="N96" t="inlineStr">
        <is>
          <t>CMCC-CZ-TSCLX-20260714-013568</t>
        </is>
      </c>
      <c r="O96" t="inlineStr">
        <is>
          <t>潮州</t>
        </is>
      </c>
      <c r="P96" t="inlineStr">
        <is>
          <t>潮安区</t>
        </is>
      </c>
      <c r="Q96">
        <f>IF(AND(A96&lt;&gt;"已参评好",F96&gt;=5),"超5小时未参评",IF(F96&gt;=7,"超7小时未参评",IF(F96&gt;=8,"超时未参评","")))</f>
        <v/>
      </c>
      <c r="R96" t="inlineStr">
        <is>
          <t>已参评好</t>
        </is>
      </c>
    </row>
    <row r="97" ht="51" customHeight="1" s="1">
      <c r="B97" t="inlineStr">
        <is>
          <t>是</t>
        </is>
      </c>
      <c r="C97" s="53" t="n">
        <v>46218.1337037037</v>
      </c>
      <c r="D97" t="inlineStr">
        <is>
          <t>否</t>
        </is>
      </c>
      <c r="E97" s="53" t="n">
        <v>46217.80037037037</v>
      </c>
      <c r="F97" s="54">
        <f>(NOW()-E97)*24</f>
        <v/>
      </c>
      <c r="G97" t="inlineStr">
        <is>
          <t>13421071142</t>
        </is>
      </c>
      <c r="H97" t="inlineStr">
        <is>
          <t>2026-07-14 17:12:32</t>
        </is>
      </c>
      <c r="I97" t="inlineStr">
        <is>
          <t>潮州市潮安区古巷镇古巷网格古水路横溪村</t>
        </is>
      </c>
      <c r="J97" t="inlineStr">
        <is>
          <t>黄曙镛</t>
        </is>
      </c>
      <c r="K97" t="inlineStr">
        <is>
          <t>古巷登塘工作站</t>
        </is>
      </c>
      <c r="L97" t="inlineStr">
        <is>
          <t>潮安</t>
        </is>
      </c>
      <c r="M97" t="inlineStr">
        <is>
          <t>20260714142221X141952404</t>
        </is>
      </c>
      <c r="N97" t="inlineStr">
        <is>
          <t>CMCC-CZ-TSCLX-20260714-017494</t>
        </is>
      </c>
      <c r="O97" t="inlineStr">
        <is>
          <t>潮州</t>
        </is>
      </c>
      <c r="P97" t="inlineStr">
        <is>
          <t>潮安区</t>
        </is>
      </c>
      <c r="Q97">
        <f>IF(AND(A97&lt;&gt;"已参评好",F97&gt;=5),"超5小时未参评",IF(F97&gt;=7,"超7小时未参评",IF(F97&gt;=8,"超时未参评","")))</f>
        <v/>
      </c>
      <c r="R97" t="inlineStr"/>
    </row>
    <row r="98" ht="51" customHeight="1" s="1">
      <c r="B98" t="inlineStr">
        <is>
          <t>是</t>
        </is>
      </c>
      <c r="C98" s="53" t="n">
        <v>46218.13640046296</v>
      </c>
      <c r="D98" t="inlineStr">
        <is>
          <t>否</t>
        </is>
      </c>
      <c r="E98" s="53" t="n">
        <v>46217.80306712963</v>
      </c>
      <c r="F98" s="54">
        <f>(NOW()-E98)*24</f>
        <v/>
      </c>
      <c r="G98" t="inlineStr">
        <is>
          <t>13426900622</t>
        </is>
      </c>
      <c r="H98" t="inlineStr">
        <is>
          <t>2026-07-14 17:16:25</t>
        </is>
      </c>
      <c r="I98" t="inlineStr">
        <is>
          <t>潮州市潮安区凤凰镇凤凰文祠网格S334省道福北村</t>
        </is>
      </c>
      <c r="J98" t="inlineStr">
        <is>
          <t>黄森财</t>
        </is>
      </c>
      <c r="K98" t="inlineStr">
        <is>
          <t>北部四镇工作站</t>
        </is>
      </c>
      <c r="L98" t="inlineStr">
        <is>
          <t>潮安</t>
        </is>
      </c>
      <c r="M98" t="inlineStr">
        <is>
          <t>20260714151907X547438599</t>
        </is>
      </c>
      <c r="N98" t="inlineStr">
        <is>
          <t>CMCC-CZ-TSCLX-20260714-019812</t>
        </is>
      </c>
      <c r="O98" t="inlineStr">
        <is>
          <t>潮州</t>
        </is>
      </c>
      <c r="P98" t="inlineStr">
        <is>
          <t>潮安区</t>
        </is>
      </c>
      <c r="Q98">
        <f>IF(AND(A98&lt;&gt;"已参评好",F98&gt;=5),"超5小时未参评",IF(F98&gt;=7,"超7小时未参评",IF(F98&gt;=8,"超时未参评","")))</f>
        <v/>
      </c>
      <c r="R98" t="inlineStr"/>
    </row>
    <row r="99" ht="51" customHeight="1" s="1">
      <c r="A99" t="inlineStr">
        <is>
          <t>未参评好</t>
        </is>
      </c>
      <c r="B99" t="inlineStr">
        <is>
          <t>是</t>
        </is>
      </c>
      <c r="C99" s="53" t="n">
        <v>46218.10829861111</v>
      </c>
      <c r="D99" t="inlineStr">
        <is>
          <t>否</t>
        </is>
      </c>
      <c r="E99" s="53" t="n">
        <v>46217.77496527778</v>
      </c>
      <c r="F99" s="54">
        <f>(NOW()-E99)*24</f>
        <v/>
      </c>
      <c r="G99" t="inlineStr">
        <is>
          <t>13435557345</t>
        </is>
      </c>
      <c r="H99" t="inlineStr">
        <is>
          <t>2026-07-14 16:35:57</t>
        </is>
      </c>
      <c r="I99" t="inlineStr">
        <is>
          <t>潮州市湘桥区太平街道西马网格太平路下西平居委会片区</t>
        </is>
      </c>
      <c r="J99" t="inlineStr">
        <is>
          <t>陈少杰</t>
        </is>
      </c>
      <c r="K99" t="inlineStr">
        <is>
          <t>市区城南工作站</t>
        </is>
      </c>
      <c r="L99" t="inlineStr">
        <is>
          <t>市区</t>
        </is>
      </c>
      <c r="M99" t="inlineStr">
        <is>
          <t>20260714152337X817770458</t>
        </is>
      </c>
      <c r="N99" t="inlineStr">
        <is>
          <t>CMCC-CZ-TSCLX-20260714-017078</t>
        </is>
      </c>
      <c r="O99" t="inlineStr">
        <is>
          <t>潮州</t>
        </is>
      </c>
      <c r="P99" t="inlineStr">
        <is>
          <t>湘桥区</t>
        </is>
      </c>
      <c r="Q99">
        <f>IF(AND(A99&lt;&gt;"已参评好",F99&gt;=5),"超5小时未参评",IF(F99&gt;=7,"超7小时未参评",IF(F99&gt;=8,"超时未参评","")))</f>
        <v/>
      </c>
      <c r="R99" t="inlineStr">
        <is>
          <t>没收到信息</t>
        </is>
      </c>
    </row>
    <row r="100" ht="51" customHeight="1" s="1">
      <c r="B100" t="inlineStr">
        <is>
          <t>是</t>
        </is>
      </c>
      <c r="C100" s="53" t="n">
        <v>46218.15706018519</v>
      </c>
      <c r="D100" t="inlineStr">
        <is>
          <t>否</t>
        </is>
      </c>
      <c r="E100" s="53" t="n">
        <v>46217.82372685185</v>
      </c>
      <c r="F100" s="54">
        <f>(NOW()-E100)*24</f>
        <v/>
      </c>
      <c r="G100" t="inlineStr">
        <is>
          <t>15917168342</t>
        </is>
      </c>
      <c r="H100" t="inlineStr">
        <is>
          <t>2026-07-14 17:46:10</t>
        </is>
      </c>
      <c r="I100" t="inlineStr">
        <is>
          <t>潮州市潮安区凤塘镇凤塘西网格凤粼路粼畔杨厝村</t>
        </is>
      </c>
      <c r="J100" t="inlineStr">
        <is>
          <t>苏枫</t>
        </is>
      </c>
      <c r="K100" t="inlineStr">
        <is>
          <t>浮洋网格</t>
        </is>
      </c>
      <c r="M100" t="inlineStr">
        <is>
          <t>20260714162358X438229431</t>
        </is>
      </c>
      <c r="N100" t="inlineStr">
        <is>
          <t>CMCC-CZ-TSCLX-20260714-022051</t>
        </is>
      </c>
      <c r="O100" t="inlineStr">
        <is>
          <t>潮州</t>
        </is>
      </c>
      <c r="P100" t="inlineStr">
        <is>
          <t>潮安区</t>
        </is>
      </c>
      <c r="Q100">
        <f>IF(AND(A100&lt;&gt;"已参评好",F100&gt;=5),"超5小时未参评",IF(F100&gt;=7,"超7小时未参评",IF(F100&gt;=8,"超时未参评","")))</f>
        <v/>
      </c>
      <c r="R100" t="inlineStr"/>
    </row>
    <row r="101" ht="51" customHeight="1" s="1">
      <c r="B101" t="inlineStr">
        <is>
          <t>是</t>
        </is>
      </c>
      <c r="C101" s="53" t="n">
        <v>46218.15706018519</v>
      </c>
      <c r="D101" t="inlineStr">
        <is>
          <t>否</t>
        </is>
      </c>
      <c r="E101" s="53" t="n">
        <v>46217.82372685185</v>
      </c>
      <c r="F101" s="54">
        <f>(NOW()-E101)*24</f>
        <v/>
      </c>
      <c r="G101" t="inlineStr">
        <is>
          <t>15917168342</t>
        </is>
      </c>
      <c r="H101" t="inlineStr">
        <is>
          <t>2026-07-14 17:46:10</t>
        </is>
      </c>
      <c r="I101" t="inlineStr">
        <is>
          <t>潮州市潮安区凤塘镇凤塘西网格凤粼路粼畔杨厝村</t>
        </is>
      </c>
      <c r="J101" t="inlineStr">
        <is>
          <t>苏枫</t>
        </is>
      </c>
      <c r="K101" t="inlineStr">
        <is>
          <t>浮洋网格</t>
        </is>
      </c>
      <c r="M101" t="inlineStr">
        <is>
          <t>20260714162358X438229431</t>
        </is>
      </c>
      <c r="N101" t="inlineStr">
        <is>
          <t>CMCC-CZ-TSCLX-20260714-022051</t>
        </is>
      </c>
      <c r="O101" t="inlineStr">
        <is>
          <t>潮州</t>
        </is>
      </c>
      <c r="P101" t="inlineStr">
        <is>
          <t>潮安区</t>
        </is>
      </c>
      <c r="Q101">
        <f>IF(AND(A101&lt;&gt;"已参评好",F101&gt;=5),"超5小时未参评",IF(F101&gt;=7,"超7小时未参评",IF(F101&gt;=8,"超时未参评","")))</f>
        <v/>
      </c>
      <c r="R101" t="inlineStr"/>
    </row>
    <row r="102" ht="17" customHeight="1" s="1">
      <c r="A102" t="inlineStr">
        <is>
          <t>未参评好</t>
        </is>
      </c>
      <c r="B102" t="inlineStr">
        <is>
          <t>是</t>
        </is>
      </c>
      <c r="C102" s="53" t="n">
        <v>46218.22578703704</v>
      </c>
      <c r="D102" t="inlineStr">
        <is>
          <t>否</t>
        </is>
      </c>
      <c r="E102" s="53" t="n">
        <v>46217.8924537037</v>
      </c>
      <c r="F102" s="54">
        <f>(NOW()-E102)*24</f>
        <v/>
      </c>
      <c r="G102" t="inlineStr">
        <is>
          <t>13531551695</t>
        </is>
      </c>
      <c r="H102" t="inlineStr">
        <is>
          <t>2026-07-14 19:25:08</t>
        </is>
      </c>
      <c r="I102" t="inlineStr">
        <is>
          <t>潮州市潮安区枫溪镇如意网格新风路詹厝村</t>
        </is>
      </c>
      <c r="J102" t="inlineStr">
        <is>
          <t>洪溢</t>
        </is>
      </c>
      <c r="K102" t="inlineStr">
        <is>
          <t>瓷都枫溪工作站</t>
        </is>
      </c>
      <c r="L102" t="inlineStr">
        <is>
          <t>市区</t>
        </is>
      </c>
      <c r="M102" t="inlineStr">
        <is>
          <t>20260714084935X175397825</t>
        </is>
      </c>
      <c r="N102" t="inlineStr">
        <is>
          <t>CMCC-CZ-TSCLX-20260714-002424</t>
        </is>
      </c>
      <c r="O102" t="inlineStr">
        <is>
          <t>潮州</t>
        </is>
      </c>
      <c r="P102" t="inlineStr">
        <is>
          <t>潮安区</t>
        </is>
      </c>
      <c r="Q102">
        <f>IF(AND(A102&lt;&gt;"已参评好",F102&gt;=5),"超5小时未参评",IF(F102&gt;=7,"超7小时未参评",IF(F102&gt;=8,"超时未参评","")))</f>
        <v/>
      </c>
      <c r="R102" t="inlineStr">
        <is>
          <t>没收到</t>
        </is>
      </c>
    </row>
    <row r="103" ht="51" customHeight="1" s="1">
      <c r="A103" t="inlineStr">
        <is>
          <t>未参评好</t>
        </is>
      </c>
      <c r="B103" t="inlineStr">
        <is>
          <t>是</t>
        </is>
      </c>
      <c r="C103" s="53" t="n">
        <v>46218.16398148148</v>
      </c>
      <c r="D103" t="inlineStr">
        <is>
          <t>否</t>
        </is>
      </c>
      <c r="E103" s="53" t="n">
        <v>46217.83064814815</v>
      </c>
      <c r="F103" s="54">
        <f>(NOW()-E103)*24</f>
        <v/>
      </c>
      <c r="G103" t="inlineStr">
        <is>
          <t>13421080880</t>
        </is>
      </c>
      <c r="H103" t="inlineStr">
        <is>
          <t>2026-07-14 17:56:08</t>
        </is>
      </c>
      <c r="I103" t="inlineStr">
        <is>
          <t>潮州市湘桥区铁铺镇凤泉湖高新区网格铁汫公路中炬科技产业园宿舍（三期）（小微）【楼园清单】</t>
        </is>
      </c>
      <c r="J103" t="inlineStr">
        <is>
          <t>刘继祥</t>
        </is>
      </c>
      <c r="K103" t="inlineStr">
        <is>
          <t>磷官铁工作站</t>
        </is>
      </c>
      <c r="L103" t="inlineStr">
        <is>
          <t>市区</t>
        </is>
      </c>
      <c r="M103" t="inlineStr">
        <is>
          <t>20260714094425X465371272</t>
        </is>
      </c>
      <c r="N103" t="inlineStr">
        <is>
          <t>CMCC-CZ-TSCLX-20260714-005117</t>
        </is>
      </c>
      <c r="O103" t="inlineStr">
        <is>
          <t>潮州</t>
        </is>
      </c>
      <c r="P103" t="inlineStr">
        <is>
          <t>湘桥区</t>
        </is>
      </c>
      <c r="Q103">
        <f>IF(AND(A103&lt;&gt;"已参评好",F103&gt;=5),"超5小时未参评",IF(F103&gt;=7,"超7小时未参评",IF(F103&gt;=8,"超时未参评","")))</f>
        <v/>
      </c>
      <c r="R103" t="inlineStr">
        <is>
          <t>没收到</t>
        </is>
      </c>
    </row>
    <row r="104" ht="51" customHeight="1" s="1">
      <c r="A104" t="inlineStr">
        <is>
          <t>未参评好</t>
        </is>
      </c>
      <c r="B104" t="inlineStr">
        <is>
          <t>是</t>
        </is>
      </c>
      <c r="C104" s="53" t="n">
        <v>46218.16413194445</v>
      </c>
      <c r="D104" t="inlineStr">
        <is>
          <t>否</t>
        </is>
      </c>
      <c r="E104" s="53" t="n">
        <v>46217.83079861111</v>
      </c>
      <c r="F104" s="54">
        <f>(NOW()-E104)*24</f>
        <v/>
      </c>
      <c r="G104" t="inlineStr">
        <is>
          <t>13502635832</t>
        </is>
      </c>
      <c r="H104" t="inlineStr">
        <is>
          <t>2026-07-14 17:56:21</t>
        </is>
      </c>
      <c r="I104" t="inlineStr">
        <is>
          <t>潮州市湘桥区城西街道大道南网格南提路华夏居</t>
        </is>
      </c>
      <c r="J104" t="inlineStr">
        <is>
          <t>罗祥锐</t>
        </is>
      </c>
      <c r="K104" t="inlineStr">
        <is>
          <t>市区城南工作站</t>
        </is>
      </c>
      <c r="L104" t="inlineStr">
        <is>
          <t>市区</t>
        </is>
      </c>
      <c r="M104" t="inlineStr">
        <is>
          <t>20260714094617X577243457</t>
        </is>
      </c>
      <c r="N104" t="inlineStr">
        <is>
          <t>CMCC-CZ-TSCLX-20260714-005666</t>
        </is>
      </c>
      <c r="O104" t="inlineStr">
        <is>
          <t>潮州</t>
        </is>
      </c>
      <c r="P104" t="inlineStr">
        <is>
          <t>湘桥区</t>
        </is>
      </c>
      <c r="Q104">
        <f>IF(AND(A104&lt;&gt;"已参评好",F104&gt;=5),"超5小时未参评",IF(F104&gt;=7,"超7小时未参评",IF(F104&gt;=8,"超时未参评","")))</f>
        <v/>
      </c>
      <c r="R104" t="inlineStr">
        <is>
          <t>长辈，不会操作</t>
        </is>
      </c>
    </row>
    <row r="105" ht="51" customHeight="1" s="1">
      <c r="A105" t="inlineStr">
        <is>
          <t>已参评好</t>
        </is>
      </c>
      <c r="B105" t="inlineStr">
        <is>
          <t>是</t>
        </is>
      </c>
      <c r="C105" s="53" t="n">
        <v>46218.21128472222</v>
      </c>
      <c r="D105" t="inlineStr">
        <is>
          <t>否</t>
        </is>
      </c>
      <c r="E105" s="53" t="n">
        <v>46217.87795138889</v>
      </c>
      <c r="F105" s="54">
        <f>(NOW()-E105)*24</f>
        <v/>
      </c>
      <c r="G105" t="inlineStr">
        <is>
          <t>13828383015</t>
        </is>
      </c>
      <c r="H105" t="inlineStr">
        <is>
          <t>2026-07-14 19:04:15</t>
        </is>
      </c>
      <c r="I105" t="inlineStr">
        <is>
          <t>潮州市潮安区枫溪镇如意网格潮汕路白塔村</t>
        </is>
      </c>
      <c r="J105" t="inlineStr">
        <is>
          <t>林宏彬</t>
        </is>
      </c>
      <c r="K105" t="inlineStr">
        <is>
          <t>瓷都枫溪工作站</t>
        </is>
      </c>
      <c r="L105" t="inlineStr">
        <is>
          <t>市区</t>
        </is>
      </c>
      <c r="M105" t="inlineStr">
        <is>
          <t>20260714102807X876484170</t>
        </is>
      </c>
      <c r="N105" t="inlineStr">
        <is>
          <t>CMCC-CZ-TSCLX-20260714-002497</t>
        </is>
      </c>
      <c r="O105" t="inlineStr">
        <is>
          <t>潮州</t>
        </is>
      </c>
      <c r="P105" t="inlineStr">
        <is>
          <t>潮安区</t>
        </is>
      </c>
      <c r="Q105">
        <f>IF(AND(A105&lt;&gt;"已参评好",F105&gt;=5),"超5小时未参评",IF(F105&gt;=7,"超7小时未参评",IF(F105&gt;=8,"超时未参评","")))</f>
        <v/>
      </c>
      <c r="R105" t="inlineStr">
        <is>
          <t>已参评</t>
        </is>
      </c>
    </row>
    <row r="106" ht="51" customHeight="1" s="1">
      <c r="B106" t="inlineStr">
        <is>
          <t>是</t>
        </is>
      </c>
      <c r="C106" s="53" t="n">
        <v>46218.1709837963</v>
      </c>
      <c r="D106" t="inlineStr">
        <is>
          <t>否</t>
        </is>
      </c>
      <c r="E106" s="53" t="n">
        <v>46217.83765046296</v>
      </c>
      <c r="F106" s="54">
        <f>(NOW()-E106)*24</f>
        <v/>
      </c>
      <c r="G106" t="inlineStr">
        <is>
          <t>15816144258</t>
        </is>
      </c>
      <c r="H106" t="inlineStr">
        <is>
          <t>2026-07-14 18:06:13</t>
        </is>
      </c>
      <c r="I106" t="inlineStr">
        <is>
          <t>潮州市湘桥区城西街道北关网格北美路北关村</t>
        </is>
      </c>
      <c r="J106" t="inlineStr">
        <is>
          <t>章增煜</t>
        </is>
      </c>
      <c r="K106" t="inlineStr">
        <is>
          <t>市区城北工作站</t>
        </is>
      </c>
      <c r="L106" t="inlineStr">
        <is>
          <t>市区</t>
        </is>
      </c>
      <c r="M106" t="inlineStr">
        <is>
          <t>20260714131524X124520577</t>
        </is>
      </c>
      <c r="N106" t="inlineStr">
        <is>
          <t>CMCC-CZ-TSCLX-20260714-013952</t>
        </is>
      </c>
      <c r="O106" t="inlineStr">
        <is>
          <t>潮州</t>
        </is>
      </c>
      <c r="P106" t="inlineStr">
        <is>
          <t>湘桥区</t>
        </is>
      </c>
      <c r="Q106">
        <f>IF(AND(A106&lt;&gt;"已参评好",F106&gt;=5),"超5小时未参评",IF(F106&gt;=7,"超7小时未参评",IF(F106&gt;=8,"超时未参评","")))</f>
        <v/>
      </c>
      <c r="R106" t="inlineStr"/>
    </row>
    <row r="107" ht="51" customHeight="1" s="1">
      <c r="B107" t="inlineStr">
        <is>
          <t>是</t>
        </is>
      </c>
      <c r="C107" s="53" t="n">
        <v>46218.2334837963</v>
      </c>
      <c r="D107" t="inlineStr">
        <is>
          <t>否</t>
        </is>
      </c>
      <c r="E107" s="53" t="n">
        <v>46217.90015046296</v>
      </c>
      <c r="F107" s="54">
        <f>(NOW()-E107)*24</f>
        <v/>
      </c>
      <c r="G107" t="inlineStr">
        <is>
          <t>15218555476</t>
        </is>
      </c>
      <c r="H107" t="inlineStr">
        <is>
          <t>2026-07-14 19:36:13</t>
        </is>
      </c>
      <c r="I107" t="inlineStr">
        <is>
          <t>潮州市潮安区庵埠镇庵西网格承志路潘陇村</t>
        </is>
      </c>
      <c r="J107" t="inlineStr">
        <is>
          <t>潘映灿</t>
        </is>
      </c>
      <c r="K107" t="inlineStr">
        <is>
          <t>潮安城区工作站</t>
        </is>
      </c>
      <c r="L107" t="inlineStr">
        <is>
          <t>潮安</t>
        </is>
      </c>
      <c r="M107" t="inlineStr">
        <is>
          <t>20260714151147X107314136</t>
        </is>
      </c>
      <c r="N107" t="inlineStr">
        <is>
          <t>CMCC-CZ-TSCLX-20260714-018107</t>
        </is>
      </c>
      <c r="O107" t="inlineStr">
        <is>
          <t>潮州</t>
        </is>
      </c>
      <c r="P107" t="inlineStr">
        <is>
          <t>潮安区</t>
        </is>
      </c>
      <c r="Q107">
        <f>IF(AND(A107&lt;&gt;"已参评好",F107&gt;=5),"超5小时未参评",IF(F107&gt;=7,"超7小时未参评",IF(F107&gt;=8,"超时未参评","")))</f>
        <v/>
      </c>
      <c r="R107" t="inlineStr"/>
    </row>
    <row r="108" ht="51" customHeight="1" s="1">
      <c r="B108" t="inlineStr">
        <is>
          <t>是</t>
        </is>
      </c>
      <c r="C108" s="53" t="n">
        <v>46218.1778125</v>
      </c>
      <c r="D108" t="inlineStr">
        <is>
          <t>否</t>
        </is>
      </c>
      <c r="E108" s="53" t="n">
        <v>46217.84447916667</v>
      </c>
      <c r="F108" s="54">
        <f>(NOW()-E108)*24</f>
        <v/>
      </c>
      <c r="G108" t="inlineStr">
        <is>
          <t>13631044447</t>
        </is>
      </c>
      <c r="H108" t="inlineStr">
        <is>
          <t>2026-07-14 18:16:03</t>
        </is>
      </c>
      <c r="I108" t="inlineStr">
        <is>
          <t>潮州市潮安区彩塘镇仙乐网格东彩路仙二村</t>
        </is>
      </c>
      <c r="J108" t="inlineStr">
        <is>
          <t>黄钦淳</t>
        </is>
      </c>
      <c r="K108" t="inlineStr">
        <is>
          <t>彩塘东凤工作站</t>
        </is>
      </c>
      <c r="L108" t="inlineStr">
        <is>
          <t>潮安</t>
        </is>
      </c>
      <c r="M108" t="inlineStr">
        <is>
          <t>20260714152525X925925908</t>
        </is>
      </c>
      <c r="N108" t="inlineStr">
        <is>
          <t>CMCC-CZ-TSCLX-20260714-020020</t>
        </is>
      </c>
      <c r="O108" t="inlineStr">
        <is>
          <t>潮州</t>
        </is>
      </c>
      <c r="P108" t="inlineStr">
        <is>
          <t>潮安区</t>
        </is>
      </c>
      <c r="Q108">
        <f>IF(AND(A108&lt;&gt;"已参评好",F108&gt;=5),"超5小时未参评",IF(F108&gt;=7,"超7小时未参评",IF(F108&gt;=8,"超时未参评","")))</f>
        <v/>
      </c>
      <c r="R108" t="inlineStr"/>
    </row>
    <row r="109" ht="51" customHeight="1" s="1">
      <c r="B109" t="inlineStr">
        <is>
          <t>是</t>
        </is>
      </c>
      <c r="C109" s="53" t="n">
        <v>46218.18086805556</v>
      </c>
      <c r="D109" t="inlineStr">
        <is>
          <t>否</t>
        </is>
      </c>
      <c r="E109" s="53" t="n">
        <v>46217.84753472222</v>
      </c>
      <c r="F109" s="54">
        <f>(NOW()-E109)*24</f>
        <v/>
      </c>
      <c r="G109" t="inlineStr">
        <is>
          <t>15218565999</t>
        </is>
      </c>
      <c r="H109" t="inlineStr">
        <is>
          <t>2026-07-14 18:20:27</t>
        </is>
      </c>
      <c r="I109" t="inlineStr">
        <is>
          <t>潮州市潮安区东凤镇东凤北网格东彩路礼阳郑村</t>
        </is>
      </c>
      <c r="J109" t="inlineStr">
        <is>
          <t>蔡文伟</t>
        </is>
      </c>
      <c r="K109" t="inlineStr">
        <is>
          <t>彩塘东凤工作站</t>
        </is>
      </c>
      <c r="L109" t="inlineStr">
        <is>
          <t>潮安</t>
        </is>
      </c>
      <c r="M109" t="inlineStr">
        <is>
          <t>20260714161659X192254610</t>
        </is>
      </c>
      <c r="N109" t="inlineStr">
        <is>
          <t>CMCC-CZ-TSCLX-20260714-023621</t>
        </is>
      </c>
      <c r="O109" t="inlineStr">
        <is>
          <t>潮州</t>
        </is>
      </c>
      <c r="P109" t="inlineStr">
        <is>
          <t>潮安区</t>
        </is>
      </c>
      <c r="Q109">
        <f>IF(AND(A109&lt;&gt;"已参评好",F109&gt;=5),"超5小时未参评",IF(F109&gt;=7,"超7小时未参评",IF(F109&gt;=8,"超时未参评","")))</f>
        <v/>
      </c>
      <c r="R109" t="inlineStr"/>
    </row>
    <row r="110" ht="51" customHeight="1" s="1">
      <c r="B110" t="inlineStr">
        <is>
          <t>是</t>
        </is>
      </c>
      <c r="C110" s="53" t="n">
        <v>46218.20836805556</v>
      </c>
      <c r="D110" t="inlineStr">
        <is>
          <t>否</t>
        </is>
      </c>
      <c r="E110" s="53" t="n">
        <v>46217.87503472222</v>
      </c>
      <c r="F110" s="54">
        <f>(NOW()-E110)*24</f>
        <v/>
      </c>
      <c r="G110" t="inlineStr">
        <is>
          <t>13632000009</t>
        </is>
      </c>
      <c r="H110" t="inlineStr">
        <is>
          <t>2026-07-14 19:00:03</t>
        </is>
      </c>
      <c r="I110" t="inlineStr">
        <is>
          <t>潮州市湘桥区城西街道北关网格北美路北关村</t>
        </is>
      </c>
      <c r="J110" t="inlineStr">
        <is>
          <t>章增煜</t>
        </is>
      </c>
      <c r="K110" t="inlineStr">
        <is>
          <t>市区城北工作站</t>
        </is>
      </c>
      <c r="L110" t="inlineStr">
        <is>
          <t>市区</t>
        </is>
      </c>
      <c r="M110" t="inlineStr">
        <is>
          <t>20260714172224X944158723</t>
        </is>
      </c>
      <c r="N110" t="inlineStr">
        <is>
          <t>CMCC-CZ-TSCLX-20260714-023516</t>
        </is>
      </c>
      <c r="O110" t="inlineStr">
        <is>
          <t>潮州</t>
        </is>
      </c>
      <c r="P110" t="inlineStr">
        <is>
          <t>湘桥区</t>
        </is>
      </c>
      <c r="Q110">
        <f>IF(AND(A110&lt;&gt;"已参评好",F110&gt;=5),"超5小时未参评",IF(F110&gt;=7,"超7小时未参评",IF(F110&gt;=8,"超时未参评","")))</f>
        <v/>
      </c>
      <c r="R110" t="inlineStr"/>
    </row>
    <row r="111" ht="51" customHeight="1" s="1">
      <c r="B111" t="inlineStr">
        <is>
          <t>是</t>
        </is>
      </c>
      <c r="C111" s="53" t="n">
        <v>46218.19732638889</v>
      </c>
      <c r="D111" t="inlineStr">
        <is>
          <t>否</t>
        </is>
      </c>
      <c r="E111" s="53" t="n">
        <v>46217.86399305556</v>
      </c>
      <c r="F111" s="54">
        <f>(NOW()-E111)*24</f>
        <v/>
      </c>
      <c r="G111" t="inlineStr">
        <is>
          <t>13631316282</t>
        </is>
      </c>
      <c r="H111" t="inlineStr">
        <is>
          <t>2026-07-14 18:44:09</t>
        </is>
      </c>
      <c r="I111" t="inlineStr">
        <is>
          <t>潮州市潮安区浮洋镇浮洋南网格开明路浮洋老市场</t>
        </is>
      </c>
      <c r="J111" t="inlineStr">
        <is>
          <t>刘文绍</t>
        </is>
      </c>
      <c r="M111" t="inlineStr">
        <is>
          <t>20260714173241X561165843</t>
        </is>
      </c>
      <c r="N111" t="inlineStr">
        <is>
          <t>CMCC-CZ-TSCLX-20260714-020147</t>
        </is>
      </c>
      <c r="O111" t="inlineStr">
        <is>
          <t>潮州</t>
        </is>
      </c>
      <c r="P111" t="inlineStr">
        <is>
          <t>潮安区</t>
        </is>
      </c>
      <c r="Q111">
        <f>IF(AND(A111&lt;&gt;"已参评好",F111&gt;=5),"超5小时未参评",IF(F111&gt;=7,"超7小时未参评",IF(F111&gt;=8,"超时未参评","")))</f>
        <v/>
      </c>
      <c r="R111" t="inlineStr"/>
    </row>
    <row r="112" ht="51" customHeight="1" s="1">
      <c r="B112" t="inlineStr">
        <is>
          <t>是</t>
        </is>
      </c>
      <c r="C112" s="53" t="n">
        <v>46218.21254629629</v>
      </c>
      <c r="D112" t="inlineStr">
        <is>
          <t>否</t>
        </is>
      </c>
      <c r="E112" s="53" t="n">
        <v>46217.87921296297</v>
      </c>
      <c r="F112" s="54">
        <f>(NOW()-E112)*24</f>
        <v/>
      </c>
      <c r="G112" t="inlineStr">
        <is>
          <t>15919596031</t>
        </is>
      </c>
      <c r="H112" t="inlineStr">
        <is>
          <t>2026-07-14 19:06:04</t>
        </is>
      </c>
      <c r="I112" t="inlineStr">
        <is>
          <t>潮州市潮安区彩塘镇华美网格龙华路华美二村</t>
        </is>
      </c>
      <c r="J112" t="inlineStr">
        <is>
          <t>沈广沅</t>
        </is>
      </c>
      <c r="K112" t="inlineStr">
        <is>
          <t>彩塘东凤工作站</t>
        </is>
      </c>
      <c r="L112" t="inlineStr">
        <is>
          <t>潮安</t>
        </is>
      </c>
      <c r="M112" t="inlineStr">
        <is>
          <t>20260714173723X843069789</t>
        </is>
      </c>
      <c r="N112" t="inlineStr">
        <is>
          <t>CMCC-CZ-TSCLX-20260714-024318</t>
        </is>
      </c>
      <c r="O112" t="inlineStr">
        <is>
          <t>潮州</t>
        </is>
      </c>
      <c r="P112" t="inlineStr">
        <is>
          <t>潮安区</t>
        </is>
      </c>
      <c r="Q112">
        <f>IF(AND(A112&lt;&gt;"已参评好",F112&gt;=5),"超5小时未参评",IF(F112&gt;=7,"超7小时未参评",IF(F112&gt;=8,"超时未参评","")))</f>
        <v/>
      </c>
      <c r="R112" t="inlineStr"/>
    </row>
    <row r="113" ht="51" customHeight="1" s="1"/>
    <row r="114" ht="51" customHeight="1" s="1"/>
    <row r="115" ht="51" customHeight="1" s="1"/>
    <row r="116" ht="51" customHeight="1" s="1"/>
    <row r="117" ht="51" customHeight="1" s="1"/>
    <row r="118" ht="51" customHeight="1" s="1"/>
    <row r="119" ht="51" customHeight="1" s="1"/>
    <row r="120" ht="51" customHeight="1" s="1"/>
    <row r="121" ht="51" customHeight="1" s="1"/>
    <row r="122" ht="51" customHeight="1" s="1"/>
    <row r="123" ht="51" customHeight="1" s="1"/>
    <row r="124" ht="51" customHeight="1" s="1"/>
    <row r="125" ht="51" customHeight="1" s="1"/>
    <row r="126" ht="51" customHeight="1" s="1"/>
    <row r="127" ht="51" customHeight="1" s="1"/>
    <row r="128" ht="51" customHeight="1" s="1"/>
    <row r="129" ht="51" customHeight="1" s="1"/>
    <row r="130" ht="51" customHeight="1" s="1"/>
    <row r="131" ht="51" customHeight="1" s="1"/>
    <row r="132" ht="51" customHeight="1" s="1"/>
    <row r="133" ht="51" customHeight="1" s="1"/>
    <row r="134" ht="51" customHeight="1" s="1"/>
    <row r="135" ht="51" customHeight="1" s="1"/>
    <row r="136" ht="51" customHeight="1" s="1"/>
    <row r="137" ht="51" customHeight="1" s="1"/>
    <row r="138" ht="51" customHeight="1" s="1"/>
    <row r="139" ht="51" customHeight="1" s="1"/>
    <row r="140" ht="51" customHeight="1" s="1"/>
    <row r="141" ht="51" customHeight="1" s="1"/>
    <row r="142" ht="51" customHeight="1" s="1"/>
    <row r="143" ht="17" customHeight="1" s="1"/>
    <row r="144" ht="51" customHeight="1" s="1"/>
    <row r="145" ht="51" customHeight="1" s="1"/>
    <row r="146" ht="51" customHeight="1" s="1"/>
    <row r="147" ht="51" customHeight="1" s="1"/>
    <row r="148" ht="17" customHeight="1" s="1"/>
    <row r="149" ht="51" customHeight="1" s="1"/>
    <row r="150" ht="51" customHeight="1" s="1"/>
    <row r="151" ht="51" customHeight="1" s="1"/>
    <row r="152" ht="51" customHeight="1" s="1"/>
    <row r="153" ht="51" customHeight="1" s="1"/>
    <row r="154" ht="51" customHeight="1" s="1"/>
    <row r="155" ht="51" customHeight="1" s="1"/>
    <row r="156" ht="51" customHeight="1" s="1"/>
    <row r="157" ht="51" customHeight="1" s="1"/>
    <row r="158" ht="51" customHeight="1" s="1"/>
    <row r="159" ht="51" customHeight="1" s="1"/>
    <row r="160" ht="51" customHeight="1" s="1"/>
    <row r="161" ht="51" customHeight="1" s="1"/>
    <row r="162" ht="51" customHeight="1" s="1"/>
    <row r="163" ht="51" customHeight="1" s="1"/>
    <row r="164" ht="17" customHeight="1" s="1"/>
    <row r="165" ht="51" customHeight="1" s="1"/>
    <row r="166" ht="51" customHeight="1" s="1"/>
    <row r="167" ht="51" customHeight="1" s="1"/>
    <row r="168" ht="51" customHeight="1" s="1"/>
    <row r="169" ht="51" customHeight="1" s="1"/>
    <row r="170" ht="34" customHeight="1" s="1"/>
    <row r="171" ht="51" customHeight="1" s="1"/>
    <row r="172" ht="51" customHeight="1" s="1"/>
    <row r="173" ht="51" customHeight="1" s="1"/>
    <row r="174" ht="51" customHeight="1" s="1"/>
    <row r="175" ht="17" customHeight="1" s="1"/>
    <row r="176" ht="51" customHeight="1" s="1"/>
    <row r="177" ht="17" customHeight="1" s="1"/>
    <row r="178" ht="51" customHeight="1" s="1"/>
    <row r="179" ht="51" customHeight="1" s="1"/>
    <row r="180" ht="51" customHeight="1" s="1"/>
    <row r="181" ht="51" customHeight="1" s="1"/>
    <row r="182" ht="51" customHeight="1" s="1"/>
    <row r="183" ht="34" customHeight="1" s="1"/>
    <row r="184" ht="51" customHeight="1" s="1"/>
    <row r="185" ht="51" customHeight="1" s="1"/>
    <row r="186" ht="51" customHeight="1" s="1"/>
    <row r="187" ht="51" customHeight="1" s="1"/>
    <row r="188" ht="51" customHeight="1" s="1"/>
    <row r="189" ht="51" customHeight="1" s="1"/>
    <row r="190" ht="51" customHeight="1" s="1"/>
    <row r="191" ht="51" customHeight="1" s="1"/>
    <row r="192" ht="51" customHeight="1" s="1"/>
    <row r="193" ht="51" customHeight="1" s="1"/>
    <row r="194" ht="51" customHeight="1" s="1"/>
    <row r="195" ht="51" customHeight="1" s="1"/>
    <row r="196" ht="51" customHeight="1" s="1"/>
    <row r="197" ht="51" customHeight="1" s="1"/>
    <row r="198" ht="34" customHeight="1" s="1"/>
    <row r="199" ht="51" customHeight="1" s="1"/>
    <row r="200" ht="51" customHeight="1" s="1"/>
    <row r="201" ht="51" customHeight="1" s="1"/>
    <row r="202" ht="51" customHeight="1" s="1"/>
    <row r="203" ht="51" customHeight="1" s="1"/>
    <row r="204" ht="34" customHeight="1" s="1"/>
    <row r="205" ht="51" customHeight="1" s="1"/>
    <row r="206" ht="51" customHeight="1" s="1"/>
    <row r="207" ht="51" customHeight="1" s="1"/>
    <row r="208" ht="51" customHeight="1" s="1"/>
    <row r="209" ht="51" customHeight="1" s="1"/>
    <row r="210" ht="51" customHeight="1" s="1"/>
    <row r="211" ht="51" customHeight="1" s="1"/>
    <row r="212" ht="51" customHeight="1" s="1"/>
    <row r="213" ht="51" customHeight="1" s="1"/>
    <row r="214" ht="51" customHeight="1" s="1"/>
    <row r="215" ht="51" customHeight="1" s="1"/>
    <row r="216" ht="17" customHeight="1" s="1"/>
    <row r="217" ht="51" customHeight="1" s="1"/>
    <row r="218" ht="51" customHeight="1" s="1"/>
    <row r="219" ht="51" customHeight="1" s="1"/>
    <row r="220" ht="51" customHeight="1" s="1"/>
    <row r="221" ht="51" customHeight="1" s="1"/>
    <row r="222" ht="51" customHeight="1" s="1"/>
    <row r="223" ht="51" customHeight="1" s="1"/>
    <row r="224" ht="51" customHeight="1" s="1"/>
    <row r="225" ht="51" customHeight="1" s="1"/>
    <row r="226" ht="51" customHeight="1" s="1"/>
    <row r="227" ht="51" customHeight="1" s="1"/>
    <row r="228" ht="51" customHeight="1" s="1"/>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26"/>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t="inlineStr">
        <is>
          <t>原始反馈</t>
        </is>
      </c>
    </row>
    <row r="2" ht="51" customHeight="1" s="1">
      <c r="A2" t="inlineStr">
        <is>
          <t>36530070398</t>
        </is>
      </c>
      <c r="B2" s="53" t="n">
        <v>46216.83815972223</v>
      </c>
      <c r="C2" t="inlineStr">
        <is>
          <t>彩塘东凤工作站</t>
        </is>
      </c>
      <c r="D2" t="inlineStr">
        <is>
          <t>丁锐涛</t>
        </is>
      </c>
      <c r="E2" t="inlineStr">
        <is>
          <t>陈镇雄</t>
        </is>
      </c>
      <c r="G2" t="inlineStr">
        <is>
          <t>超时</t>
        </is>
      </c>
      <c r="H2" t="inlineStr">
        <is>
          <t>否</t>
        </is>
      </c>
      <c r="I2" s="54">
        <f>(NOW()-J2)*24</f>
        <v/>
      </c>
      <c r="J2" s="53" t="n">
        <v>46217.42149305555</v>
      </c>
      <c r="K2" s="53" t="n">
        <v>46217.75482638889</v>
      </c>
      <c r="L2">
        <f>IF(AND(F2&lt;&gt;"已参评好",I2&gt;=5),"超5小时未参评",IF(I2&gt;=7,"超7小时未参评",IF(I2&gt;=8,"超时未参评","")))</f>
        <v/>
      </c>
      <c r="M2" t="inlineStr"/>
    </row>
    <row r="3" ht="51" customHeight="1" s="1">
      <c r="A3" t="inlineStr">
        <is>
          <t>15916455369</t>
        </is>
      </c>
      <c r="B3" s="53" t="n">
        <v>46216.87813657407</v>
      </c>
      <c r="C3" t="inlineStr">
        <is>
          <t>韩江新城工作站</t>
        </is>
      </c>
      <c r="D3" t="inlineStr">
        <is>
          <t>邱培烁</t>
        </is>
      </c>
      <c r="E3" t="inlineStr">
        <is>
          <t>高科文</t>
        </is>
      </c>
      <c r="F3" t="inlineStr">
        <is>
          <t>未参评好</t>
        </is>
      </c>
      <c r="G3" t="inlineStr">
        <is>
          <t>超时</t>
        </is>
      </c>
      <c r="H3" t="inlineStr">
        <is>
          <t>否</t>
        </is>
      </c>
      <c r="I3" s="54">
        <f>(NOW()-J3)*24</f>
        <v/>
      </c>
      <c r="J3" s="53" t="n">
        <v>46217.46146990741</v>
      </c>
      <c r="K3" s="53" t="n">
        <v>46217.79480324074</v>
      </c>
      <c r="L3">
        <f>IF(AND(F3&lt;&gt;"已参评好",I3&gt;=5),"超5小时未参评",IF(I3&gt;=7,"超7小时未参评",IF(I3&gt;=8,"超时未参评","")))</f>
        <v/>
      </c>
      <c r="M3" t="inlineStr">
        <is>
          <t>收不到</t>
        </is>
      </c>
    </row>
    <row r="4" ht="51" customHeight="1" s="1">
      <c r="A4" t="inlineStr">
        <is>
          <t>15919505627</t>
        </is>
      </c>
      <c r="B4" s="53" t="n">
        <v>46217.41148148148</v>
      </c>
      <c r="C4" t="inlineStr">
        <is>
          <t>市区城南工作站</t>
        </is>
      </c>
      <c r="D4" t="inlineStr">
        <is>
          <t>陈理智</t>
        </is>
      </c>
      <c r="E4" t="inlineStr">
        <is>
          <t>冯伟群</t>
        </is>
      </c>
      <c r="F4" t="inlineStr">
        <is>
          <t>已参评好</t>
        </is>
      </c>
      <c r="G4" t="inlineStr">
        <is>
          <t>超时</t>
        </is>
      </c>
      <c r="H4" t="inlineStr">
        <is>
          <t>是</t>
        </is>
      </c>
      <c r="I4" s="54">
        <f>(NOW()-J4)*24</f>
        <v/>
      </c>
      <c r="J4" s="53" t="n">
        <v>46217.49481481482</v>
      </c>
      <c r="K4" s="53" t="n">
        <v>46217.82814814815</v>
      </c>
      <c r="L4">
        <f>IF(AND(F4&lt;&gt;"已参评好",I4&gt;=5),"超5小时未参评",IF(I4&gt;=7,"超7小时未参评",IF(I4&gt;=8,"超时未参评","")))</f>
        <v/>
      </c>
      <c r="M4" t="inlineStr">
        <is>
          <t>已参评</t>
        </is>
      </c>
    </row>
    <row r="5" ht="51" customHeight="1" s="1">
      <c r="A5" t="inlineStr">
        <is>
          <t>13433732689</t>
        </is>
      </c>
      <c r="B5" s="53" t="n">
        <v>46216.88142361111</v>
      </c>
      <c r="C5" t="inlineStr">
        <is>
          <t>凤塘镇区工作站</t>
        </is>
      </c>
      <c r="D5" t="inlineStr">
        <is>
          <t>曾声锦</t>
        </is>
      </c>
      <c r="E5" t="inlineStr">
        <is>
          <t>张泽杰</t>
        </is>
      </c>
      <c r="G5" t="inlineStr">
        <is>
          <t>超时</t>
        </is>
      </c>
      <c r="H5" t="inlineStr">
        <is>
          <t>否</t>
        </is>
      </c>
      <c r="I5" s="54">
        <f>(NOW()-J5)*24</f>
        <v/>
      </c>
      <c r="J5" s="53" t="n">
        <v>46217.46475694444</v>
      </c>
      <c r="K5" s="53" t="n">
        <v>46217.79809027778</v>
      </c>
      <c r="L5">
        <f>IF(AND(F5&lt;&gt;"已参评好",I5&gt;=5),"超5小时未参评",IF(I5&gt;=7,"超7小时未参评",IF(I5&gt;=8,"超时未参评","")))</f>
        <v/>
      </c>
      <c r="M5" t="inlineStr"/>
    </row>
    <row r="6" ht="51" customHeight="1" s="1">
      <c r="A6" t="inlineStr">
        <is>
          <t>18307681029</t>
        </is>
      </c>
      <c r="B6" s="53" t="n">
        <v>46216.93104166666</v>
      </c>
      <c r="C6" t="inlineStr">
        <is>
          <t>古巷登塘工作站</t>
        </is>
      </c>
      <c r="D6" t="inlineStr">
        <is>
          <t>陈佳雄</t>
        </is>
      </c>
      <c r="E6" t="inlineStr">
        <is>
          <t>刘铭烨</t>
        </is>
      </c>
      <c r="F6" t="inlineStr">
        <is>
          <t>未参评好</t>
        </is>
      </c>
      <c r="G6" t="inlineStr">
        <is>
          <t>超时</t>
        </is>
      </c>
      <c r="H6" t="inlineStr">
        <is>
          <t>否</t>
        </is>
      </c>
      <c r="I6" s="54">
        <f>(NOW()-J6)*24</f>
        <v/>
      </c>
      <c r="J6" s="53" t="n">
        <v>46217.514375</v>
      </c>
      <c r="K6" s="53" t="n">
        <v>46217.84770833333</v>
      </c>
      <c r="L6">
        <f>IF(AND(F6&lt;&gt;"已参评好",I6&gt;=5),"超5小时未参评",IF(I6&gt;=7,"超7小时未参评",IF(I6&gt;=8,"超时未参评","")))</f>
        <v/>
      </c>
      <c r="M6" t="inlineStr">
        <is>
          <t>不配合</t>
        </is>
      </c>
    </row>
    <row r="7" ht="51" customHeight="1" s="1">
      <c r="A7" t="inlineStr">
        <is>
          <t>15992378162</t>
        </is>
      </c>
      <c r="B7" s="53" t="n">
        <v>46217.4771875</v>
      </c>
      <c r="C7" t="inlineStr">
        <is>
          <t>饶平中片工作站</t>
        </is>
      </c>
      <c r="D7" t="inlineStr">
        <is>
          <t>郑洽祥</t>
        </is>
      </c>
      <c r="E7" t="inlineStr">
        <is>
          <t>张远彪</t>
        </is>
      </c>
      <c r="G7" t="inlineStr">
        <is>
          <t>超时</t>
        </is>
      </c>
      <c r="H7" t="inlineStr">
        <is>
          <t>是</t>
        </is>
      </c>
      <c r="I7" s="54">
        <f>(NOW()-J7)*24</f>
        <v/>
      </c>
      <c r="J7" s="53" t="n">
        <v>46217.56052083334</v>
      </c>
      <c r="K7" s="53" t="n">
        <v>46217.89385416666</v>
      </c>
      <c r="L7">
        <f>IF(AND(F7&lt;&gt;"已参评好",I7&gt;=5),"超5小时未参评",IF(I7&gt;=7,"超7小时未参评",IF(I7&gt;=8,"超时未参评","")))</f>
        <v/>
      </c>
      <c r="M7" t="inlineStr"/>
    </row>
    <row r="8" ht="51" customHeight="1" s="1">
      <c r="A8" t="inlineStr">
        <is>
          <t>15992348897</t>
        </is>
      </c>
      <c r="B8" s="53" t="n">
        <v>46217.49305555555</v>
      </c>
      <c r="C8" t="inlineStr">
        <is>
          <t>彩塘东凤工作站</t>
        </is>
      </c>
      <c r="D8" t="inlineStr">
        <is>
          <t>丁锐涛</t>
        </is>
      </c>
      <c r="E8" t="inlineStr">
        <is>
          <t>黄钦淳</t>
        </is>
      </c>
      <c r="G8" t="inlineStr">
        <is>
          <t>超时</t>
        </is>
      </c>
      <c r="H8" t="inlineStr">
        <is>
          <t>是</t>
        </is>
      </c>
      <c r="I8" s="54">
        <f>(NOW()-J8)*24</f>
        <v/>
      </c>
      <c r="J8" s="53" t="n">
        <v>46217.57638888889</v>
      </c>
      <c r="K8" s="53" t="n">
        <v>46217.90972222222</v>
      </c>
      <c r="L8">
        <f>IF(AND(F8&lt;&gt;"已参评好",I8&gt;=5),"超5小时未参评",IF(I8&gt;=7,"超7小时未参评",IF(I8&gt;=8,"超时未参评","")))</f>
        <v/>
      </c>
      <c r="M8" t="inlineStr"/>
    </row>
    <row r="9" ht="51" customHeight="1" s="1">
      <c r="A9" t="inlineStr">
        <is>
          <t>36530072514</t>
        </is>
      </c>
      <c r="B9" s="53" t="n">
        <v>46217.62298611111</v>
      </c>
      <c r="C9" t="inlineStr">
        <is>
          <t>凤塘镇区工作站</t>
        </is>
      </c>
      <c r="D9" t="inlineStr">
        <is>
          <t>曾声锦</t>
        </is>
      </c>
      <c r="E9" t="inlineStr">
        <is>
          <t>邱陶煌</t>
        </is>
      </c>
      <c r="G9" t="inlineStr">
        <is>
          <t>超时</t>
        </is>
      </c>
      <c r="H9" t="inlineStr">
        <is>
          <t>是</t>
        </is>
      </c>
      <c r="I9" s="54">
        <f>(NOW()-J9)*24</f>
        <v/>
      </c>
      <c r="J9" s="53" t="n">
        <v>46217.70631944444</v>
      </c>
      <c r="K9" s="53" t="n">
        <v>46218.03965277778</v>
      </c>
      <c r="L9">
        <f>IF(AND(F9&lt;&gt;"已参评好",I9&gt;=5),"超5小时未参评",IF(I9&gt;=7,"超7小时未参评",IF(I9&gt;=8,"超时未参评","")))</f>
        <v/>
      </c>
      <c r="M9" t="inlineStr"/>
    </row>
    <row r="10" ht="51" customHeight="1" s="1">
      <c r="A10" t="inlineStr">
        <is>
          <t>13828360862</t>
        </is>
      </c>
      <c r="B10" s="53" t="n">
        <v>46217.57024305555</v>
      </c>
      <c r="C10" t="inlineStr">
        <is>
          <t>市区城北工作站</t>
        </is>
      </c>
      <c r="D10" t="inlineStr">
        <is>
          <t>陆锐荣</t>
        </is>
      </c>
      <c r="E10" t="inlineStr">
        <is>
          <t>蔡智发</t>
        </is>
      </c>
      <c r="G10" t="inlineStr">
        <is>
          <t>超时</t>
        </is>
      </c>
      <c r="H10" t="inlineStr">
        <is>
          <t>是</t>
        </is>
      </c>
      <c r="I10" s="54">
        <f>(NOW()-J10)*24</f>
        <v/>
      </c>
      <c r="J10" s="53" t="n">
        <v>46217.65357638889</v>
      </c>
      <c r="K10" s="53" t="n">
        <v>46217.98690972223</v>
      </c>
      <c r="L10">
        <f>IF(AND(F10&lt;&gt;"已参评好",I10&gt;=5),"超5小时未参评",IF(I10&gt;=7,"超7小时未参评",IF(I10&gt;=8,"超时未参评","")))</f>
        <v/>
      </c>
      <c r="M10" t="inlineStr"/>
    </row>
    <row r="11" ht="51" customHeight="1" s="1">
      <c r="A11" t="inlineStr">
        <is>
          <t>17819473135</t>
        </is>
      </c>
      <c r="B11" s="53" t="n">
        <v>46217.55339120371</v>
      </c>
      <c r="C11" t="inlineStr">
        <is>
          <t>古巷登塘工作站</t>
        </is>
      </c>
      <c r="D11" t="inlineStr">
        <is>
          <t>陈佳雄</t>
        </is>
      </c>
      <c r="E11" t="inlineStr">
        <is>
          <t>黄曙镛</t>
        </is>
      </c>
      <c r="G11" t="inlineStr">
        <is>
          <t>超时</t>
        </is>
      </c>
      <c r="H11" t="inlineStr">
        <is>
          <t>是</t>
        </is>
      </c>
      <c r="I11" s="54">
        <f>(NOW()-J11)*24</f>
        <v/>
      </c>
      <c r="J11" s="53" t="n">
        <v>46217.63672453703</v>
      </c>
      <c r="K11" s="53" t="n">
        <v>46217.97005787037</v>
      </c>
      <c r="L11">
        <f>IF(AND(F11&lt;&gt;"已参评好",I11&gt;=5),"超5小时未参评",IF(I11&gt;=7,"超7小时未参评",IF(I11&gt;=8,"超时未参评","")))</f>
        <v/>
      </c>
      <c r="M11" t="inlineStr"/>
    </row>
    <row r="12" ht="51" customHeight="1" s="1">
      <c r="A12" t="inlineStr">
        <is>
          <t>13435559500</t>
        </is>
      </c>
      <c r="B12" s="53" t="n">
        <v>46217.47475694444</v>
      </c>
      <c r="C12" t="inlineStr">
        <is>
          <t>古巷登塘工作站</t>
        </is>
      </c>
      <c r="D12" t="inlineStr">
        <is>
          <t>陈佳雄</t>
        </is>
      </c>
      <c r="E12" t="inlineStr">
        <is>
          <t>卢泽思</t>
        </is>
      </c>
      <c r="F12" t="inlineStr">
        <is>
          <t>未参评好</t>
        </is>
      </c>
      <c r="G12" t="inlineStr">
        <is>
          <t>超时</t>
        </is>
      </c>
      <c r="H12" t="inlineStr">
        <is>
          <t>是</t>
        </is>
      </c>
      <c r="I12" s="54">
        <f>(NOW()-J12)*24</f>
        <v/>
      </c>
      <c r="J12" s="53" t="n">
        <v>46217.55809027778</v>
      </c>
      <c r="K12" s="53" t="n">
        <v>46217.89142361111</v>
      </c>
      <c r="L12">
        <f>IF(AND(F12&lt;&gt;"已参评好",I12&gt;=5),"超5小时未参评",IF(I12&gt;=7,"超7小时未参评",IF(I12&gt;=8,"超时未参评","")))</f>
        <v/>
      </c>
      <c r="M12" t="inlineStr">
        <is>
          <t>没收到</t>
        </is>
      </c>
    </row>
    <row r="13" ht="51" customHeight="1" s="1">
      <c r="A13" t="inlineStr">
        <is>
          <t>18948483446</t>
        </is>
      </c>
      <c r="B13" s="53" t="n">
        <v>46217.56997685185</v>
      </c>
      <c r="C13" t="inlineStr">
        <is>
          <t>瓷都枫溪工作站</t>
        </is>
      </c>
      <c r="D13" t="inlineStr">
        <is>
          <t>许守锦</t>
        </is>
      </c>
      <c r="E13" t="inlineStr">
        <is>
          <t>谢梓湘</t>
        </is>
      </c>
      <c r="F13" t="inlineStr">
        <is>
          <t>未参评好</t>
        </is>
      </c>
      <c r="G13" t="inlineStr">
        <is>
          <t>超时</t>
        </is>
      </c>
      <c r="H13" t="inlineStr">
        <is>
          <t>是</t>
        </is>
      </c>
      <c r="I13" s="54">
        <f>(NOW()-J13)*24</f>
        <v/>
      </c>
      <c r="J13" s="53" t="n">
        <v>46217.65331018518</v>
      </c>
      <c r="K13" s="53" t="n">
        <v>46217.98664351852</v>
      </c>
      <c r="L13">
        <f>IF(AND(F13&lt;&gt;"已参评好",I13&gt;=5),"超5小时未参评",IF(I13&gt;=7,"超7小时未参评",IF(I13&gt;=8,"超时未参评","")))</f>
        <v/>
      </c>
      <c r="M13" t="inlineStr">
        <is>
          <t>没收到</t>
        </is>
      </c>
    </row>
    <row r="14" ht="51" customHeight="1" s="1">
      <c r="A14" t="inlineStr">
        <is>
          <t>15919576216</t>
        </is>
      </c>
      <c r="B14" s="53" t="n">
        <v>46217.52188657408</v>
      </c>
      <c r="C14" t="inlineStr">
        <is>
          <t>潮安城区工作站</t>
        </is>
      </c>
      <c r="D14" t="inlineStr">
        <is>
          <t>吴家鸣</t>
        </is>
      </c>
      <c r="E14" t="inlineStr">
        <is>
          <t>陈有鑫</t>
        </is>
      </c>
      <c r="F14" t="inlineStr">
        <is>
          <t>已参评好</t>
        </is>
      </c>
      <c r="G14" t="inlineStr">
        <is>
          <t>超时</t>
        </is>
      </c>
      <c r="H14" t="inlineStr">
        <is>
          <t>是</t>
        </is>
      </c>
      <c r="I14" s="54">
        <f>(NOW()-J14)*24</f>
        <v/>
      </c>
      <c r="J14" s="53" t="n">
        <v>46217.6052199074</v>
      </c>
      <c r="K14" s="53" t="n">
        <v>46217.93855324074</v>
      </c>
      <c r="L14">
        <f>IF(AND(F14&lt;&gt;"已参评好",I14&gt;=5),"超5小时未参评",IF(I14&gt;=7,"超7小时未参评",IF(I14&gt;=8,"超时未参评","")))</f>
        <v/>
      </c>
      <c r="M14" t="inlineStr">
        <is>
          <t>已参评</t>
        </is>
      </c>
    </row>
    <row r="15" ht="34" customHeight="1" s="1">
      <c r="A15" t="inlineStr">
        <is>
          <t>19865296229</t>
        </is>
      </c>
      <c r="B15" s="53" t="n">
        <v>46217.49314814815</v>
      </c>
      <c r="C15" t="inlineStr">
        <is>
          <t>凤塘镇区工作站</t>
        </is>
      </c>
      <c r="D15" t="inlineStr">
        <is>
          <t>曾声锦</t>
        </is>
      </c>
      <c r="E15" t="inlineStr">
        <is>
          <t>张泽杰</t>
        </is>
      </c>
      <c r="G15" t="inlineStr">
        <is>
          <t>超时</t>
        </is>
      </c>
      <c r="H15" t="inlineStr">
        <is>
          <t>是</t>
        </is>
      </c>
      <c r="I15" s="54">
        <f>(NOW()-J15)*24</f>
        <v/>
      </c>
      <c r="J15" s="53" t="n">
        <v>46217.57648148148</v>
      </c>
      <c r="K15" s="53" t="n">
        <v>46217.90981481481</v>
      </c>
      <c r="L15">
        <f>IF(AND(F15&lt;&gt;"已参评好",I15&gt;=5),"超5小时未参评",IF(I15&gt;=7,"超7小时未参评",IF(I15&gt;=8,"超时未参评","")))</f>
        <v/>
      </c>
      <c r="M15" t="inlineStr"/>
    </row>
    <row r="16" ht="51" customHeight="1" s="1">
      <c r="A16" t="inlineStr">
        <is>
          <t>13829051995</t>
        </is>
      </c>
      <c r="B16" s="53" t="n">
        <v>46217.47947916666</v>
      </c>
      <c r="C16" t="inlineStr">
        <is>
          <t>潮安城区工作站</t>
        </is>
      </c>
      <c r="D16" t="inlineStr">
        <is>
          <t>吴家鸣</t>
        </is>
      </c>
      <c r="E16" t="inlineStr">
        <is>
          <t>陈健桁</t>
        </is>
      </c>
      <c r="F16" t="inlineStr">
        <is>
          <t>已参评好</t>
        </is>
      </c>
      <c r="G16" t="inlineStr">
        <is>
          <t>超时</t>
        </is>
      </c>
      <c r="H16" t="inlineStr">
        <is>
          <t>是</t>
        </is>
      </c>
      <c r="I16" s="54">
        <f>(NOW()-J16)*24</f>
        <v/>
      </c>
      <c r="J16" s="53" t="n">
        <v>46217.5628125</v>
      </c>
      <c r="K16" s="53" t="n">
        <v>46217.89614583334</v>
      </c>
      <c r="L16">
        <f>IF(AND(F16&lt;&gt;"已参评好",I16&gt;=5),"超5小时未参评",IF(I16&gt;=7,"超7小时未参评",IF(I16&gt;=8,"超时未参评","")))</f>
        <v/>
      </c>
      <c r="M16" t="inlineStr">
        <is>
          <t>已参评</t>
        </is>
      </c>
    </row>
    <row r="17" ht="51" customHeight="1" s="1">
      <c r="A17" t="inlineStr">
        <is>
          <t>13715801234</t>
        </is>
      </c>
      <c r="B17" s="53" t="n">
        <v>46217.46212962963</v>
      </c>
      <c r="C17" t="inlineStr">
        <is>
          <t>高铁三镇工作站</t>
        </is>
      </c>
      <c r="D17" t="inlineStr">
        <is>
          <t>洪名鑫</t>
        </is>
      </c>
      <c r="E17" t="inlineStr">
        <is>
          <t>孙建泽</t>
        </is>
      </c>
      <c r="F17" t="inlineStr">
        <is>
          <t>未参评好</t>
        </is>
      </c>
      <c r="G17" t="inlineStr">
        <is>
          <t>超时</t>
        </is>
      </c>
      <c r="H17" t="inlineStr">
        <is>
          <t>是</t>
        </is>
      </c>
      <c r="I17" s="54">
        <f>(NOW()-J17)*24</f>
        <v/>
      </c>
      <c r="J17" s="53" t="n">
        <v>46217.54546296296</v>
      </c>
      <c r="K17" s="53" t="n">
        <v>46217.8787962963</v>
      </c>
      <c r="L17">
        <f>IF(AND(F17&lt;&gt;"已参评好",I17&gt;=5),"超5小时未参评",IF(I17&gt;=7,"超7小时未参评",IF(I17&gt;=8,"超时未参评","")))</f>
        <v/>
      </c>
      <c r="M17" t="inlineStr">
        <is>
          <t>用户还没回复</t>
        </is>
      </c>
    </row>
    <row r="18" ht="51" customHeight="1" s="1">
      <c r="A18" t="inlineStr">
        <is>
          <t>15216960560</t>
        </is>
      </c>
      <c r="B18" s="53" t="n">
        <v>46217.6109375</v>
      </c>
      <c r="C18" t="inlineStr">
        <is>
          <t>市区城南工作站</t>
        </is>
      </c>
      <c r="D18" t="inlineStr">
        <is>
          <t>陈理智</t>
        </is>
      </c>
      <c r="E18" t="inlineStr">
        <is>
          <t>陈庆炎</t>
        </is>
      </c>
      <c r="F18" t="inlineStr">
        <is>
          <t>已参评好</t>
        </is>
      </c>
      <c r="G18" t="inlineStr">
        <is>
          <t>超时</t>
        </is>
      </c>
      <c r="H18" t="inlineStr">
        <is>
          <t>是</t>
        </is>
      </c>
      <c r="I18" s="54">
        <f>(NOW()-J18)*24</f>
        <v/>
      </c>
      <c r="J18" s="53" t="n">
        <v>46217.69427083333</v>
      </c>
      <c r="K18" s="53" t="n">
        <v>46218.02760416667</v>
      </c>
      <c r="L18">
        <f>IF(AND(F18&lt;&gt;"已参评好",I18&gt;=5),"超5小时未参评",IF(I18&gt;=7,"超7小时未参评",IF(I18&gt;=8,"超时未参评","")))</f>
        <v/>
      </c>
      <c r="M18" t="inlineStr">
        <is>
          <t>已参评好</t>
        </is>
      </c>
    </row>
    <row r="19" ht="51" customHeight="1" s="1">
      <c r="A19" t="inlineStr">
        <is>
          <t>17324703738</t>
        </is>
      </c>
      <c r="B19" s="53" t="n">
        <v>46217.56104166667</v>
      </c>
      <c r="C19" t="inlineStr">
        <is>
          <t>瓷都枫溪工作站</t>
        </is>
      </c>
      <c r="D19" t="inlineStr">
        <is>
          <t>许守锦</t>
        </is>
      </c>
      <c r="E19" t="inlineStr">
        <is>
          <t>卢志平</t>
        </is>
      </c>
      <c r="F19" t="inlineStr">
        <is>
          <t>未参评好</t>
        </is>
      </c>
      <c r="G19" t="inlineStr">
        <is>
          <t>超时</t>
        </is>
      </c>
      <c r="H19" t="inlineStr">
        <is>
          <t>是</t>
        </is>
      </c>
      <c r="I19" s="54">
        <f>(NOW()-J19)*24</f>
        <v/>
      </c>
      <c r="J19" s="53" t="n">
        <v>46217.644375</v>
      </c>
      <c r="K19" s="53" t="n">
        <v>46217.97770833333</v>
      </c>
      <c r="L19">
        <f>IF(AND(F19&lt;&gt;"已参评好",I19&gt;=5),"超5小时未参评",IF(I19&gt;=7,"超7小时未参评",IF(I19&gt;=8,"超时未参评","")))</f>
        <v/>
      </c>
      <c r="M19" t="inlineStr">
        <is>
          <t>用户不配合</t>
        </is>
      </c>
    </row>
    <row r="20" ht="51" customHeight="1" s="1">
      <c r="A20" t="inlineStr">
        <is>
          <t>13902792995</t>
        </is>
      </c>
      <c r="B20" s="53" t="n">
        <v>46217.50745370371</v>
      </c>
      <c r="C20" t="inlineStr">
        <is>
          <t>古巷登塘工作站</t>
        </is>
      </c>
      <c r="D20" t="inlineStr">
        <is>
          <t>陈佳雄</t>
        </is>
      </c>
      <c r="E20" t="inlineStr">
        <is>
          <t>刘泽标</t>
        </is>
      </c>
      <c r="F20" t="inlineStr">
        <is>
          <t>未参评好</t>
        </is>
      </c>
      <c r="G20" t="inlineStr">
        <is>
          <t>超时</t>
        </is>
      </c>
      <c r="H20" t="inlineStr">
        <is>
          <t>是</t>
        </is>
      </c>
      <c r="I20" s="54">
        <f>(NOW()-J20)*24</f>
        <v/>
      </c>
      <c r="J20" s="53" t="n">
        <v>46217.59078703704</v>
      </c>
      <c r="K20" s="53" t="n">
        <v>46217.92412037037</v>
      </c>
      <c r="L20">
        <f>IF(AND(F20&lt;&gt;"已参评好",I20&gt;=5),"超5小时未参评",IF(I20&gt;=7,"超7小时未参评",IF(I20&gt;=8,"超时未参评","")))</f>
        <v/>
      </c>
      <c r="M20" t="inlineStr">
        <is>
          <t>老人家，已拉黑</t>
        </is>
      </c>
    </row>
    <row r="21" ht="51" customHeight="1" s="1">
      <c r="A21" t="inlineStr">
        <is>
          <t>15816523457</t>
        </is>
      </c>
      <c r="B21" s="53" t="n">
        <v>46217.57252314815</v>
      </c>
      <c r="C21" t="inlineStr">
        <is>
          <t>饶平城区工作站</t>
        </is>
      </c>
      <c r="D21" t="inlineStr">
        <is>
          <t>陈泽鹏</t>
        </is>
      </c>
      <c r="E21" t="inlineStr">
        <is>
          <t>余俊生</t>
        </is>
      </c>
      <c r="F21" t="inlineStr">
        <is>
          <t>未参评好</t>
        </is>
      </c>
      <c r="G21" t="inlineStr">
        <is>
          <t>超时</t>
        </is>
      </c>
      <c r="H21" t="inlineStr">
        <is>
          <t>是</t>
        </is>
      </c>
      <c r="I21" s="54">
        <f>(NOW()-J21)*24</f>
        <v/>
      </c>
      <c r="J21" s="53" t="n">
        <v>46217.65585648148</v>
      </c>
      <c r="K21" s="53" t="n">
        <v>46217.98918981481</v>
      </c>
      <c r="L21">
        <f>IF(AND(F21&lt;&gt;"已参评好",I21&gt;=5),"超5小时未参评",IF(I21&gt;=7,"超7小时未参评",IF(I21&gt;=8,"超时未参评","")))</f>
        <v/>
      </c>
      <c r="M21" t="inlineStr">
        <is>
          <t>短信被用户删了</t>
        </is>
      </c>
    </row>
    <row r="22" ht="51" customHeight="1" s="1">
      <c r="A22" t="inlineStr">
        <is>
          <t>15816195925</t>
        </is>
      </c>
      <c r="B22" s="53" t="n">
        <v>46217.45971064815</v>
      </c>
      <c r="C22" t="inlineStr">
        <is>
          <t>东界三镇工作站</t>
        </is>
      </c>
      <c r="D22" t="inlineStr">
        <is>
          <t>周少杰</t>
        </is>
      </c>
      <c r="E22" t="inlineStr">
        <is>
          <t>杨振浜</t>
        </is>
      </c>
      <c r="F22" t="inlineStr">
        <is>
          <t>未参评好</t>
        </is>
      </c>
      <c r="G22" t="inlineStr">
        <is>
          <t>超时</t>
        </is>
      </c>
      <c r="H22" t="inlineStr">
        <is>
          <t>是</t>
        </is>
      </c>
      <c r="I22" s="54">
        <f>(NOW()-J22)*24</f>
        <v/>
      </c>
      <c r="J22" s="53" t="n">
        <v>46217.54304398148</v>
      </c>
      <c r="K22" s="53" t="n">
        <v>46217.87637731482</v>
      </c>
      <c r="L22">
        <f>IF(AND(F22&lt;&gt;"已参评好",I22&gt;=5),"超5小时未参评",IF(I22&gt;=7,"超7小时未参评",IF(I22&gt;=8,"超时未参评","")))</f>
        <v/>
      </c>
      <c r="M22" t="inlineStr">
        <is>
          <t>老人出海不懂操作</t>
        </is>
      </c>
    </row>
    <row r="23" ht="51" customHeight="1" s="1">
      <c r="A23" t="inlineStr">
        <is>
          <t>17811526569</t>
        </is>
      </c>
      <c r="B23" s="53" t="n">
        <v>46217.59614583333</v>
      </c>
      <c r="C23" t="inlineStr">
        <is>
          <t>潮安城区工作站</t>
        </is>
      </c>
      <c r="D23" t="inlineStr">
        <is>
          <t>吴家鸣</t>
        </is>
      </c>
      <c r="E23" t="inlineStr">
        <is>
          <t>梁林勃</t>
        </is>
      </c>
      <c r="F23" t="inlineStr">
        <is>
          <t>已参评好</t>
        </is>
      </c>
      <c r="G23" t="inlineStr">
        <is>
          <t>超时</t>
        </is>
      </c>
      <c r="H23" t="inlineStr">
        <is>
          <t>是</t>
        </is>
      </c>
      <c r="I23" s="54">
        <f>(NOW()-J23)*24</f>
        <v/>
      </c>
      <c r="J23" s="53" t="n">
        <v>46217.67947916667</v>
      </c>
      <c r="K23" s="53" t="n">
        <v>46218.0128125</v>
      </c>
      <c r="L23">
        <f>IF(AND(F23&lt;&gt;"已参评好",I23&gt;=5),"超5小时未参评",IF(I23&gt;=7,"超7小时未参评",IF(I23&gt;=8,"超时未参评","")))</f>
        <v/>
      </c>
      <c r="M23" t="inlineStr">
        <is>
          <t>已参评</t>
        </is>
      </c>
    </row>
    <row r="24" ht="51" customHeight="1" s="1">
      <c r="A24" t="inlineStr">
        <is>
          <t>15816527545</t>
        </is>
      </c>
      <c r="B24" s="53" t="n">
        <v>46217.4416087963</v>
      </c>
      <c r="C24" t="inlineStr">
        <is>
          <t>市区城南工作站</t>
        </is>
      </c>
      <c r="D24" t="inlineStr">
        <is>
          <t>陈理智</t>
        </is>
      </c>
      <c r="E24" t="inlineStr">
        <is>
          <t>冯伟群</t>
        </is>
      </c>
      <c r="F24" t="inlineStr">
        <is>
          <t>未参评好</t>
        </is>
      </c>
      <c r="G24" t="inlineStr">
        <is>
          <t>超时</t>
        </is>
      </c>
      <c r="H24" t="inlineStr">
        <is>
          <t>是</t>
        </is>
      </c>
      <c r="I24" s="54">
        <f>(NOW()-J24)*24</f>
        <v/>
      </c>
      <c r="J24" s="53" t="n">
        <v>46217.52494212963</v>
      </c>
      <c r="K24" s="53" t="n">
        <v>46217.85827546296</v>
      </c>
      <c r="L24">
        <f>IF(AND(F24&lt;&gt;"已参评好",I24&gt;=5),"超5小时未参评",IF(I24&gt;=7,"超7小时未参评",IF(I24&gt;=8,"超时未参评","")))</f>
        <v/>
      </c>
      <c r="M24" t="inlineStr">
        <is>
          <t>收不到信息</t>
        </is>
      </c>
    </row>
    <row r="25" ht="51" customHeight="1" s="1">
      <c r="A25" t="inlineStr">
        <is>
          <t>18666641665</t>
        </is>
      </c>
      <c r="B25" s="53" t="n">
        <v>46217.4559837963</v>
      </c>
      <c r="C25" t="inlineStr">
        <is>
          <t>古巷登塘工作站</t>
        </is>
      </c>
      <c r="D25" t="inlineStr">
        <is>
          <t>陈佳雄</t>
        </is>
      </c>
      <c r="E25" t="inlineStr">
        <is>
          <t>陈海荣</t>
        </is>
      </c>
      <c r="F25" t="inlineStr">
        <is>
          <t>已参评好</t>
        </is>
      </c>
      <c r="G25" t="inlineStr">
        <is>
          <t>超时</t>
        </is>
      </c>
      <c r="H25" t="inlineStr">
        <is>
          <t>是</t>
        </is>
      </c>
      <c r="I25" s="54">
        <f>(NOW()-J25)*24</f>
        <v/>
      </c>
      <c r="J25" s="53" t="n">
        <v>46217.53931712963</v>
      </c>
      <c r="K25" s="53" t="n">
        <v>46217.87265046296</v>
      </c>
      <c r="L25">
        <f>IF(AND(F25&lt;&gt;"已参评好",I25&gt;=5),"超5小时未参评",IF(I25&gt;=7,"超7小时未参评",IF(I25&gt;=8,"超时未参评","")))</f>
        <v/>
      </c>
      <c r="M25" t="inlineStr">
        <is>
          <t>已参评</t>
        </is>
      </c>
    </row>
    <row r="26" ht="51" customHeight="1" s="1">
      <c r="A26" t="inlineStr">
        <is>
          <t>13435589983</t>
        </is>
      </c>
      <c r="B26" s="53" t="n">
        <v>46217.4886574074</v>
      </c>
      <c r="C26" t="inlineStr">
        <is>
          <t>瓷都枫溪工作站</t>
        </is>
      </c>
      <c r="D26" t="inlineStr">
        <is>
          <t>许守锦</t>
        </is>
      </c>
      <c r="E26" t="inlineStr">
        <is>
          <t>洪溢</t>
        </is>
      </c>
      <c r="F26" t="inlineStr">
        <is>
          <t>已参评好</t>
        </is>
      </c>
      <c r="G26" t="inlineStr">
        <is>
          <t>超时</t>
        </is>
      </c>
      <c r="H26" t="inlineStr">
        <is>
          <t>是</t>
        </is>
      </c>
      <c r="I26" s="54">
        <f>(NOW()-J26)*24</f>
        <v/>
      </c>
      <c r="J26" s="53" t="n">
        <v>46217.57199074074</v>
      </c>
      <c r="K26" s="53" t="n">
        <v>46217.90532407408</v>
      </c>
      <c r="L26">
        <f>IF(AND(F26&lt;&gt;"已参评好",I26&gt;=5),"超5小时未参评",IF(I26&gt;=7,"超7小时未参评",IF(I26&gt;=8,"超时未参评","")))</f>
        <v/>
      </c>
      <c r="M26" t="inlineStr">
        <is>
          <t>已参评</t>
        </is>
      </c>
    </row>
    <row r="27" ht="51" customHeight="1" s="1">
      <c r="A27" t="inlineStr">
        <is>
          <t>15913041741</t>
        </is>
      </c>
      <c r="B27" s="53" t="n">
        <v>46217.61314814815</v>
      </c>
      <c r="C27" t="inlineStr">
        <is>
          <t>潮安城区工作站</t>
        </is>
      </c>
      <c r="D27" t="inlineStr">
        <is>
          <t>吴家鸣</t>
        </is>
      </c>
      <c r="E27" t="inlineStr">
        <is>
          <t>潘映灿</t>
        </is>
      </c>
      <c r="G27" t="inlineStr">
        <is>
          <t>超时</t>
        </is>
      </c>
      <c r="H27" t="inlineStr">
        <is>
          <t>是</t>
        </is>
      </c>
      <c r="I27" s="54">
        <f>(NOW()-J27)*24</f>
        <v/>
      </c>
      <c r="J27" s="53" t="n">
        <v>46217.69648148148</v>
      </c>
      <c r="K27" s="53" t="n">
        <v>46218.02981481481</v>
      </c>
      <c r="L27">
        <f>IF(AND(F27&lt;&gt;"已参评好",I27&gt;=5),"超5小时未参评",IF(I27&gt;=7,"超7小时未参评",IF(I27&gt;=8,"超时未参评","")))</f>
        <v/>
      </c>
      <c r="M27" t="inlineStr"/>
    </row>
    <row r="28" ht="51" customHeight="1" s="1">
      <c r="A28" t="inlineStr">
        <is>
          <t>13829072691</t>
        </is>
      </c>
      <c r="B28" s="53" t="n">
        <v>46217.60640046297</v>
      </c>
      <c r="C28" t="inlineStr">
        <is>
          <t>市区城北工作站</t>
        </is>
      </c>
      <c r="D28" t="inlineStr">
        <is>
          <t>陆锐荣</t>
        </is>
      </c>
      <c r="E28" t="inlineStr">
        <is>
          <t>许湘木</t>
        </is>
      </c>
      <c r="G28" t="inlineStr">
        <is>
          <t>超时</t>
        </is>
      </c>
      <c r="H28" t="inlineStr">
        <is>
          <t>是</t>
        </is>
      </c>
      <c r="I28" s="54">
        <f>(NOW()-J28)*24</f>
        <v/>
      </c>
      <c r="J28" s="53" t="n">
        <v>46217.68973379629</v>
      </c>
      <c r="K28" s="53" t="n">
        <v>46218.02306712963</v>
      </c>
      <c r="L28">
        <f>IF(AND(F28&lt;&gt;"已参评好",I28&gt;=5),"超5小时未参评",IF(I28&gt;=7,"超7小时未参评",IF(I28&gt;=8,"超时未参评","")))</f>
        <v/>
      </c>
      <c r="M28" t="inlineStr"/>
    </row>
    <row r="29" ht="51" customHeight="1" s="1">
      <c r="A29" t="inlineStr">
        <is>
          <t>13058467796</t>
        </is>
      </c>
      <c r="B29" s="53" t="n">
        <v>46217.54917824074</v>
      </c>
      <c r="C29" t="inlineStr">
        <is>
          <t>彩塘东凤工作站</t>
        </is>
      </c>
      <c r="D29" t="inlineStr">
        <is>
          <t>丁锐涛</t>
        </is>
      </c>
      <c r="E29" t="inlineStr">
        <is>
          <t>郑德福</t>
        </is>
      </c>
      <c r="F29" t="inlineStr">
        <is>
          <t>未参评好</t>
        </is>
      </c>
      <c r="G29" t="inlineStr">
        <is>
          <t>超时</t>
        </is>
      </c>
      <c r="H29" t="inlineStr">
        <is>
          <t>是</t>
        </is>
      </c>
      <c r="I29" s="54">
        <f>(NOW()-J29)*24</f>
        <v/>
      </c>
      <c r="J29" s="53" t="n">
        <v>46217.63251157408</v>
      </c>
      <c r="K29" s="53" t="n">
        <v>46217.9658449074</v>
      </c>
      <c r="L29">
        <f>IF(AND(F29&lt;&gt;"已参评好",I29&gt;=5),"超5小时未参评",IF(I29&gt;=7,"超7小时未参评",IF(I29&gt;=8,"超时未参评","")))</f>
        <v/>
      </c>
      <c r="M29" t="inlineStr">
        <is>
          <t>用户在上班无时间，晚点跟进</t>
        </is>
      </c>
    </row>
    <row r="30" ht="51" customHeight="1" s="1">
      <c r="A30" t="inlineStr">
        <is>
          <t>15976373916</t>
        </is>
      </c>
      <c r="B30" s="53" t="n">
        <v>46217.49177083333</v>
      </c>
      <c r="C30" t="inlineStr">
        <is>
          <t>市区城北工作站</t>
        </is>
      </c>
      <c r="D30" t="inlineStr">
        <is>
          <t>陆锐荣</t>
        </is>
      </c>
      <c r="E30" t="inlineStr">
        <is>
          <t>陈锐</t>
        </is>
      </c>
      <c r="G30" t="inlineStr">
        <is>
          <t>超时</t>
        </is>
      </c>
      <c r="H30" t="inlineStr">
        <is>
          <t>是</t>
        </is>
      </c>
      <c r="I30" s="54">
        <f>(NOW()-J30)*24</f>
        <v/>
      </c>
      <c r="J30" s="53" t="n">
        <v>46217.57510416667</v>
      </c>
      <c r="K30" s="53" t="n">
        <v>46217.9084375</v>
      </c>
      <c r="L30">
        <f>IF(AND(F30&lt;&gt;"已参评好",I30&gt;=5),"超5小时未参评",IF(I30&gt;=7,"超7小时未参评",IF(I30&gt;=8,"超时未参评","")))</f>
        <v/>
      </c>
      <c r="M30" t="inlineStr"/>
    </row>
    <row r="31" ht="51" customHeight="1" s="1">
      <c r="A31" t="inlineStr">
        <is>
          <t>18933297521</t>
        </is>
      </c>
      <c r="B31" s="53" t="n">
        <v>46217.45563657407</v>
      </c>
      <c r="C31" t="inlineStr">
        <is>
          <t>高铁三镇工作站</t>
        </is>
      </c>
      <c r="D31" t="inlineStr">
        <is>
          <t>洪名鑫</t>
        </is>
      </c>
      <c r="E31" t="inlineStr">
        <is>
          <t>陈宏炀</t>
        </is>
      </c>
      <c r="F31" t="inlineStr">
        <is>
          <t>未参评好</t>
        </is>
      </c>
      <c r="G31" t="inlineStr">
        <is>
          <t>超时</t>
        </is>
      </c>
      <c r="H31" t="inlineStr">
        <is>
          <t>是</t>
        </is>
      </c>
      <c r="I31" s="54">
        <f>(NOW()-J31)*24</f>
        <v/>
      </c>
      <c r="J31" s="53" t="n">
        <v>46217.53896990741</v>
      </c>
      <c r="K31" s="53" t="n">
        <v>46217.87230324074</v>
      </c>
      <c r="L31">
        <f>IF(AND(F31&lt;&gt;"已参评好",I31&gt;=5),"超5小时未参评",IF(I31&gt;=7,"超7小时未参评",IF(I31&gt;=8,"超时未参评","")))</f>
        <v/>
      </c>
      <c r="M31" t="inlineStr">
        <is>
          <t>用户还没回复</t>
        </is>
      </c>
    </row>
    <row r="32" ht="51" customHeight="1" s="1">
      <c r="A32" t="inlineStr">
        <is>
          <t>13433796211</t>
        </is>
      </c>
      <c r="B32" s="53" t="n">
        <v>46217.59710648148</v>
      </c>
      <c r="C32" t="inlineStr">
        <is>
          <t>市区城南工作站</t>
        </is>
      </c>
      <c r="D32" t="inlineStr">
        <is>
          <t>陈理智</t>
        </is>
      </c>
      <c r="E32" t="inlineStr">
        <is>
          <t>许秋跃</t>
        </is>
      </c>
      <c r="F32" t="inlineStr">
        <is>
          <t>未参评好</t>
        </is>
      </c>
      <c r="G32" t="inlineStr">
        <is>
          <t>超时</t>
        </is>
      </c>
      <c r="H32" t="inlineStr">
        <is>
          <t>是</t>
        </is>
      </c>
      <c r="I32" s="54">
        <f>(NOW()-J32)*24</f>
        <v/>
      </c>
      <c r="J32" s="53" t="n">
        <v>46217.68043981482</v>
      </c>
      <c r="K32" s="53" t="n">
        <v>46218.01377314814</v>
      </c>
      <c r="L32">
        <f>IF(AND(F32&lt;&gt;"已参评好",I32&gt;=5),"超5小时未参评",IF(I32&gt;=7,"超7小时未参评",IF(I32&gt;=8,"超时未参评","")))</f>
        <v/>
      </c>
      <c r="M32" t="inlineStr">
        <is>
          <t>收不到信息</t>
        </is>
      </c>
    </row>
    <row r="33" ht="51" customHeight="1" s="1">
      <c r="A33" t="inlineStr">
        <is>
          <t>17825890156</t>
        </is>
      </c>
      <c r="B33" s="53" t="n">
        <v>46217.4778125</v>
      </c>
      <c r="C33" t="inlineStr">
        <is>
          <t>浮洋网格</t>
        </is>
      </c>
      <c r="D33" t="inlineStr">
        <is>
          <t>曾声锦</t>
        </is>
      </c>
      <c r="E33" t="inlineStr">
        <is>
          <t>苏枫</t>
        </is>
      </c>
      <c r="G33" t="inlineStr">
        <is>
          <t>超时</t>
        </is>
      </c>
      <c r="H33" t="inlineStr">
        <is>
          <t>是</t>
        </is>
      </c>
      <c r="I33" s="54">
        <f>(NOW()-J33)*24</f>
        <v/>
      </c>
      <c r="J33" s="53" t="n">
        <v>46217.56114583334</v>
      </c>
      <c r="K33" s="53" t="n">
        <v>46217.89447916667</v>
      </c>
      <c r="L33">
        <f>IF(AND(F33&lt;&gt;"已参评好",I33&gt;=5),"超5小时未参评",IF(I33&gt;=7,"超7小时未参评",IF(I33&gt;=8,"超时未参评","")))</f>
        <v/>
      </c>
      <c r="M33" t="inlineStr"/>
    </row>
    <row r="34" ht="51" customHeight="1" s="1">
      <c r="A34" t="inlineStr">
        <is>
          <t>13534680873</t>
        </is>
      </c>
      <c r="B34" s="53" t="n">
        <v>46217.48574074074</v>
      </c>
      <c r="C34" t="inlineStr">
        <is>
          <t>古巷登塘工作站</t>
        </is>
      </c>
      <c r="D34" t="inlineStr">
        <is>
          <t>陈佳雄</t>
        </is>
      </c>
      <c r="E34" t="inlineStr">
        <is>
          <t>邱瑞斯</t>
        </is>
      </c>
      <c r="F34" t="inlineStr">
        <is>
          <t>已参评好</t>
        </is>
      </c>
      <c r="G34" t="inlineStr">
        <is>
          <t>超时</t>
        </is>
      </c>
      <c r="H34" t="inlineStr">
        <is>
          <t>是</t>
        </is>
      </c>
      <c r="I34" s="54">
        <f>(NOW()-J34)*24</f>
        <v/>
      </c>
      <c r="J34" s="53" t="n">
        <v>46217.56907407408</v>
      </c>
      <c r="K34" s="53" t="n">
        <v>46217.9024074074</v>
      </c>
      <c r="L34">
        <f>IF(AND(F34&lt;&gt;"已参评好",I34&gt;=5),"超5小时未参评",IF(I34&gt;=7,"超7小时未参评",IF(I34&gt;=8,"超时未参评","")))</f>
        <v/>
      </c>
      <c r="M34" t="inlineStr">
        <is>
          <t>已参评</t>
        </is>
      </c>
    </row>
    <row r="35" ht="51" customHeight="1" s="1">
      <c r="A35" t="inlineStr">
        <is>
          <t>13539384998</t>
        </is>
      </c>
      <c r="B35" s="53" t="n">
        <v>46217.46915509259</v>
      </c>
      <c r="C35" t="inlineStr">
        <is>
          <t>市区城南工作站</t>
        </is>
      </c>
      <c r="D35" t="inlineStr">
        <is>
          <t>陈理智</t>
        </is>
      </c>
      <c r="E35" t="inlineStr">
        <is>
          <t>陈少杰</t>
        </is>
      </c>
      <c r="F35" t="inlineStr">
        <is>
          <t>未参评好</t>
        </is>
      </c>
      <c r="G35" t="inlineStr">
        <is>
          <t>超时</t>
        </is>
      </c>
      <c r="H35" t="inlineStr">
        <is>
          <t>是</t>
        </is>
      </c>
      <c r="I35" s="54">
        <f>(NOW()-J35)*24</f>
        <v/>
      </c>
      <c r="J35" s="53" t="n">
        <v>46217.55248842593</v>
      </c>
      <c r="K35" s="53" t="n">
        <v>46217.88582175926</v>
      </c>
      <c r="L35">
        <f>IF(AND(F35&lt;&gt;"已参评好",I35&gt;=5),"超5小时未参评",IF(I35&gt;=7,"超7小时未参评",IF(I35&gt;=8,"超时未参评","")))</f>
        <v/>
      </c>
      <c r="M35" t="inlineStr">
        <is>
          <t>没收到</t>
        </is>
      </c>
    </row>
    <row r="36" ht="51" customHeight="1" s="1">
      <c r="A36" t="inlineStr">
        <is>
          <t>13652807999</t>
        </is>
      </c>
      <c r="B36" s="53" t="n">
        <v>46217.48384259259</v>
      </c>
      <c r="C36" t="inlineStr">
        <is>
          <t>古巷登塘工作站</t>
        </is>
      </c>
      <c r="D36" t="inlineStr">
        <is>
          <t>陈佳雄</t>
        </is>
      </c>
      <c r="E36" t="inlineStr">
        <is>
          <t>黄曙镛</t>
        </is>
      </c>
      <c r="G36" t="inlineStr">
        <is>
          <t>超时</t>
        </is>
      </c>
      <c r="H36" t="inlineStr">
        <is>
          <t>是</t>
        </is>
      </c>
      <c r="I36" s="54">
        <f>(NOW()-J36)*24</f>
        <v/>
      </c>
      <c r="J36" s="53" t="n">
        <v>46217.56717592593</v>
      </c>
      <c r="K36" s="53" t="n">
        <v>46217.90050925926</v>
      </c>
      <c r="L36">
        <f>IF(AND(F36&lt;&gt;"已参评好",I36&gt;=5),"超5小时未参评",IF(I36&gt;=7,"超7小时未参评",IF(I36&gt;=8,"超时未参评","")))</f>
        <v/>
      </c>
      <c r="M36" t="inlineStr"/>
    </row>
    <row r="37" ht="51" customHeight="1" s="1">
      <c r="A37" t="inlineStr">
        <is>
          <t>13828355282</t>
        </is>
      </c>
      <c r="B37" s="53" t="n">
        <v>46217.48578703704</v>
      </c>
      <c r="C37" t="inlineStr">
        <is>
          <t>韩江新城工作站</t>
        </is>
      </c>
      <c r="D37" t="inlineStr">
        <is>
          <t>邱培烁</t>
        </is>
      </c>
      <c r="E37" t="inlineStr">
        <is>
          <t>曾楚湘</t>
        </is>
      </c>
      <c r="F37" t="inlineStr">
        <is>
          <t>已参评好</t>
        </is>
      </c>
      <c r="G37" t="inlineStr">
        <is>
          <t>超时</t>
        </is>
      </c>
      <c r="H37" t="inlineStr">
        <is>
          <t>是</t>
        </is>
      </c>
      <c r="I37" s="54">
        <f>(NOW()-J37)*24</f>
        <v/>
      </c>
      <c r="J37" s="53" t="n">
        <v>46217.56912037037</v>
      </c>
      <c r="K37" s="53" t="n">
        <v>46217.9024537037</v>
      </c>
      <c r="L37">
        <f>IF(AND(F37&lt;&gt;"已参评好",I37&gt;=5),"超5小时未参评",IF(I37&gt;=7,"超7小时未参评",IF(I37&gt;=8,"超时未参评","")))</f>
        <v/>
      </c>
      <c r="M37" t="inlineStr">
        <is>
          <t>已参评</t>
        </is>
      </c>
    </row>
    <row r="38" ht="34" customHeight="1" s="1">
      <c r="A38" t="inlineStr">
        <is>
          <t>15016515871</t>
        </is>
      </c>
      <c r="B38" s="53" t="n">
        <v>46217.48736111111</v>
      </c>
      <c r="C38" t="inlineStr">
        <is>
          <t>浮洋网格</t>
        </is>
      </c>
      <c r="E38" t="inlineStr">
        <is>
          <t>林坤雄</t>
        </is>
      </c>
      <c r="G38" t="inlineStr">
        <is>
          <t>超时</t>
        </is>
      </c>
      <c r="H38" t="inlineStr">
        <is>
          <t>是</t>
        </is>
      </c>
      <c r="I38" s="54">
        <f>(NOW()-J38)*24</f>
        <v/>
      </c>
      <c r="J38" s="53" t="n">
        <v>46217.57069444445</v>
      </c>
      <c r="K38" s="53" t="n">
        <v>46217.90402777777</v>
      </c>
      <c r="L38">
        <f>IF(AND(F38&lt;&gt;"已参评好",I38&gt;=5),"超5小时未参评",IF(I38&gt;=7,"超7小时未参评",IF(I38&gt;=8,"超时未参评","")))</f>
        <v/>
      </c>
      <c r="M38" t="inlineStr"/>
    </row>
    <row r="39" ht="51" customHeight="1" s="1">
      <c r="A39" t="inlineStr">
        <is>
          <t>17876316312</t>
        </is>
      </c>
      <c r="B39" s="53" t="n">
        <v>46217.46165509259</v>
      </c>
      <c r="C39" t="inlineStr">
        <is>
          <t>饶平西片工作站</t>
        </is>
      </c>
      <c r="D39" t="inlineStr">
        <is>
          <t>吴泽镐</t>
        </is>
      </c>
      <c r="E39" t="inlineStr">
        <is>
          <t>林成鑫</t>
        </is>
      </c>
      <c r="F39" t="inlineStr">
        <is>
          <t>未参评好</t>
        </is>
      </c>
      <c r="G39" t="inlineStr">
        <is>
          <t>超时</t>
        </is>
      </c>
      <c r="H39" t="inlineStr">
        <is>
          <t>是</t>
        </is>
      </c>
      <c r="I39" s="54">
        <f>(NOW()-J39)*24</f>
        <v/>
      </c>
      <c r="J39" s="53" t="n">
        <v>46217.54498842593</v>
      </c>
      <c r="K39" s="53" t="n">
        <v>46217.87832175926</v>
      </c>
      <c r="L39">
        <f>IF(AND(F39&lt;&gt;"已参评好",I39&gt;=5),"超5小时未参评",IF(I39&gt;=7,"超7小时未参评",IF(I39&gt;=8,"超时未参评","")))</f>
        <v/>
      </c>
      <c r="M39" t="inlineStr">
        <is>
          <t>没信息</t>
        </is>
      </c>
    </row>
    <row r="40">
      <c r="A40" t="inlineStr">
        <is>
          <t>13829026229</t>
        </is>
      </c>
      <c r="B40" s="53" t="n">
        <v>46217.58833333333</v>
      </c>
      <c r="C40" t="inlineStr">
        <is>
          <t>市区城北工作站</t>
        </is>
      </c>
      <c r="D40" t="inlineStr">
        <is>
          <t>陆锐荣</t>
        </is>
      </c>
      <c r="E40" t="inlineStr">
        <is>
          <t>周创镔</t>
        </is>
      </c>
      <c r="G40" t="inlineStr">
        <is>
          <t>超时</t>
        </is>
      </c>
      <c r="H40" t="inlineStr">
        <is>
          <t>是</t>
        </is>
      </c>
      <c r="I40" s="54">
        <f>(NOW()-J40)*24</f>
        <v/>
      </c>
      <c r="J40" s="53" t="n">
        <v>46217.67166666667</v>
      </c>
      <c r="K40" s="53" t="n">
        <v>46218.005</v>
      </c>
      <c r="L40">
        <f>IF(AND(F40&lt;&gt;"已参评好",I40&gt;=5),"超5小时未参评",IF(I40&gt;=7,"超7小时未参评",IF(I40&gt;=8,"超时未参评","")))</f>
        <v/>
      </c>
      <c r="M40" t="inlineStr"/>
    </row>
    <row r="41">
      <c r="A41" t="inlineStr">
        <is>
          <t>15016502250</t>
        </is>
      </c>
      <c r="B41" s="53" t="n">
        <v>46217.61333333333</v>
      </c>
      <c r="C41" t="inlineStr">
        <is>
          <t>饶平西片工作站</t>
        </is>
      </c>
      <c r="D41" t="inlineStr">
        <is>
          <t>吴泽镐</t>
        </is>
      </c>
      <c r="E41" t="inlineStr">
        <is>
          <t>林成鑫</t>
        </is>
      </c>
      <c r="F41" t="inlineStr">
        <is>
          <t>已参评好</t>
        </is>
      </c>
      <c r="G41" t="inlineStr">
        <is>
          <t>超时</t>
        </is>
      </c>
      <c r="H41" t="inlineStr">
        <is>
          <t>是</t>
        </is>
      </c>
      <c r="I41" s="54">
        <f>(NOW()-J41)*24</f>
        <v/>
      </c>
      <c r="J41" s="53" t="n">
        <v>46217.69666666666</v>
      </c>
      <c r="K41" s="53" t="n">
        <v>46218.03</v>
      </c>
      <c r="L41">
        <f>IF(AND(F41&lt;&gt;"已参评好",I41&gt;=5),"超5小时未参评",IF(I41&gt;=7,"超7小时未参评",IF(I41&gt;=8,"超时未参评","")))</f>
        <v/>
      </c>
      <c r="M41" t="inlineStr">
        <is>
          <t>已参评好</t>
        </is>
      </c>
    </row>
    <row r="42">
      <c r="A42" t="inlineStr">
        <is>
          <t>13827369811</t>
        </is>
      </c>
      <c r="B42" s="53" t="n">
        <v>46217.48306712963</v>
      </c>
      <c r="C42" t="inlineStr">
        <is>
          <t>饶平城区工作站</t>
        </is>
      </c>
      <c r="D42" t="inlineStr">
        <is>
          <t>陈泽鹏</t>
        </is>
      </c>
      <c r="E42" t="inlineStr">
        <is>
          <t>江振煜</t>
        </is>
      </c>
      <c r="F42" t="inlineStr">
        <is>
          <t>已参评好</t>
        </is>
      </c>
      <c r="G42" t="inlineStr">
        <is>
          <t>超时</t>
        </is>
      </c>
      <c r="H42" t="inlineStr">
        <is>
          <t>是</t>
        </is>
      </c>
      <c r="I42" s="54">
        <f>(NOW()-J42)*24</f>
        <v/>
      </c>
      <c r="J42" s="53" t="n">
        <v>46217.56640046297</v>
      </c>
      <c r="K42" s="53" t="n">
        <v>46217.89973379629</v>
      </c>
      <c r="L42">
        <f>IF(AND(F42&lt;&gt;"已参评好",I42&gt;=5),"超5小时未参评",IF(I42&gt;=7,"超7小时未参评",IF(I42&gt;=8,"超时未参评","")))</f>
        <v/>
      </c>
      <c r="M42" t="inlineStr">
        <is>
          <t>已参评</t>
        </is>
      </c>
    </row>
    <row r="43">
      <c r="A43" t="inlineStr">
        <is>
          <t>13715750825</t>
        </is>
      </c>
      <c r="B43" s="53" t="n">
        <v>46217.5309837963</v>
      </c>
      <c r="C43" t="inlineStr">
        <is>
          <t>瓷都枫溪工作站</t>
        </is>
      </c>
      <c r="D43" t="inlineStr">
        <is>
          <t>许守锦</t>
        </is>
      </c>
      <c r="E43" t="inlineStr">
        <is>
          <t>陈庆海</t>
        </is>
      </c>
      <c r="F43" t="inlineStr">
        <is>
          <t>未参评好</t>
        </is>
      </c>
      <c r="G43" t="inlineStr">
        <is>
          <t>超时</t>
        </is>
      </c>
      <c r="H43" t="inlineStr">
        <is>
          <t>是</t>
        </is>
      </c>
      <c r="I43" s="54">
        <f>(NOW()-J43)*24</f>
        <v/>
      </c>
      <c r="J43" s="53" t="n">
        <v>46217.61431712963</v>
      </c>
      <c r="K43" s="53" t="n">
        <v>46217.94765046296</v>
      </c>
      <c r="L43">
        <f>IF(AND(F43&lt;&gt;"已参评好",I43&gt;=5),"超5小时未参评",IF(I43&gt;=7,"超7小时未参评",IF(I43&gt;=8,"超时未参评","")))</f>
        <v/>
      </c>
      <c r="M43" t="inlineStr">
        <is>
          <t>用户收无</t>
        </is>
      </c>
    </row>
    <row r="44">
      <c r="A44" t="inlineStr">
        <is>
          <t>17880678082</t>
        </is>
      </c>
      <c r="B44" s="53" t="n">
        <v>46217.53435185185</v>
      </c>
      <c r="C44" t="inlineStr">
        <is>
          <t>彩塘东凤工作站</t>
        </is>
      </c>
      <c r="D44" t="inlineStr">
        <is>
          <t>丁锐涛</t>
        </is>
      </c>
      <c r="E44" t="inlineStr">
        <is>
          <t>王锋</t>
        </is>
      </c>
      <c r="F44" t="inlineStr">
        <is>
          <t>未参评好</t>
        </is>
      </c>
      <c r="G44" t="inlineStr">
        <is>
          <t>超时</t>
        </is>
      </c>
      <c r="H44" t="inlineStr">
        <is>
          <t>是</t>
        </is>
      </c>
      <c r="I44" s="54">
        <f>(NOW()-J44)*24</f>
        <v/>
      </c>
      <c r="J44" s="53" t="n">
        <v>46217.61768518519</v>
      </c>
      <c r="K44" s="53" t="n">
        <v>46217.95101851852</v>
      </c>
      <c r="L44">
        <f>IF(AND(F44&lt;&gt;"已参评好",I44&gt;=5),"超5小时未参评",IF(I44&gt;=7,"超7小时未参评",IF(I44&gt;=8,"超时未参评","")))</f>
        <v/>
      </c>
      <c r="M44" t="inlineStr">
        <is>
          <t>拉黑了</t>
        </is>
      </c>
    </row>
    <row r="45">
      <c r="A45" t="inlineStr">
        <is>
          <t>17324705012</t>
        </is>
      </c>
      <c r="B45" s="53" t="n">
        <v>46217.46011574074</v>
      </c>
      <c r="C45" t="inlineStr">
        <is>
          <t>潮安城区工作站</t>
        </is>
      </c>
      <c r="D45" t="inlineStr">
        <is>
          <t>吴家鸣</t>
        </is>
      </c>
      <c r="E45" t="inlineStr">
        <is>
          <t>许美庆</t>
        </is>
      </c>
      <c r="F45" t="inlineStr">
        <is>
          <t>未参评好</t>
        </is>
      </c>
      <c r="G45" t="inlineStr">
        <is>
          <t>超时</t>
        </is>
      </c>
      <c r="H45" t="inlineStr">
        <is>
          <t>是</t>
        </is>
      </c>
      <c r="I45" s="54">
        <f>(NOW()-J45)*24</f>
        <v/>
      </c>
      <c r="J45" s="53" t="n">
        <v>46217.54344907407</v>
      </c>
      <c r="K45" s="53" t="n">
        <v>46217.87678240741</v>
      </c>
      <c r="L45">
        <f>IF(AND(F45&lt;&gt;"已参评好",I45&gt;=5),"超5小时未参评",IF(I45&gt;=7,"超7小时未参评",IF(I45&gt;=8,"超时未参评","")))</f>
        <v/>
      </c>
      <c r="M45" t="inlineStr">
        <is>
          <t>17324705012
用户这号码只用宽带，号码没有使用，无法评价</t>
        </is>
      </c>
    </row>
    <row r="46">
      <c r="A46" t="inlineStr">
        <is>
          <t>36530073494</t>
        </is>
      </c>
      <c r="B46" s="53" t="n">
        <v>46217.44501157408</v>
      </c>
      <c r="C46" t="inlineStr">
        <is>
          <t>古巷登塘工作站</t>
        </is>
      </c>
      <c r="D46" t="inlineStr">
        <is>
          <t>陈佳雄</t>
        </is>
      </c>
      <c r="E46" t="inlineStr">
        <is>
          <t>庄钰洲</t>
        </is>
      </c>
      <c r="F46" t="inlineStr">
        <is>
          <t>未参评好</t>
        </is>
      </c>
      <c r="G46" t="inlineStr">
        <is>
          <t>超时</t>
        </is>
      </c>
      <c r="H46" t="inlineStr">
        <is>
          <t>是</t>
        </is>
      </c>
      <c r="I46" s="54">
        <f>(NOW()-J46)*24</f>
        <v/>
      </c>
      <c r="J46" s="53" t="n">
        <v>46217.5283449074</v>
      </c>
      <c r="K46" s="53" t="n">
        <v>46217.86167824074</v>
      </c>
      <c r="L46">
        <f>IF(AND(F46&lt;&gt;"已参评好",I46&gt;=5),"超5小时未参评",IF(I46&gt;=7,"超7小时未参评",IF(I46&gt;=8,"超时未参评","")))</f>
        <v/>
      </c>
      <c r="M46" t="inlineStr">
        <is>
          <t>没收到</t>
        </is>
      </c>
    </row>
    <row r="47">
      <c r="A47" t="inlineStr">
        <is>
          <t>15913086707</t>
        </is>
      </c>
      <c r="B47" s="53" t="n">
        <v>46217.48135416667</v>
      </c>
      <c r="C47" t="inlineStr">
        <is>
          <t>潮安城区工作站</t>
        </is>
      </c>
      <c r="D47" t="inlineStr">
        <is>
          <t>吴家鸣</t>
        </is>
      </c>
      <c r="E47" t="inlineStr">
        <is>
          <t>梁林勃</t>
        </is>
      </c>
      <c r="F47" t="inlineStr">
        <is>
          <t>未参评好</t>
        </is>
      </c>
      <c r="G47" t="inlineStr">
        <is>
          <t>超时</t>
        </is>
      </c>
      <c r="H47" t="inlineStr">
        <is>
          <t>是</t>
        </is>
      </c>
      <c r="I47" s="54">
        <f>(NOW()-J47)*24</f>
        <v/>
      </c>
      <c r="J47" s="53" t="n">
        <v>46217.5646875</v>
      </c>
      <c r="K47" s="53" t="n">
        <v>46217.89802083333</v>
      </c>
      <c r="L47">
        <f>IF(AND(F47&lt;&gt;"已参评好",I47&gt;=5),"超5小时未参评",IF(I47&gt;=7,"超7小时未参评",IF(I47&gt;=8,"超时未参评","")))</f>
        <v/>
      </c>
      <c r="M47" t="inlineStr">
        <is>
          <t>用户未收到</t>
        </is>
      </c>
    </row>
    <row r="48">
      <c r="A48" t="inlineStr">
        <is>
          <t>18320666695</t>
        </is>
      </c>
      <c r="B48" s="53" t="n">
        <v>46217.60640046297</v>
      </c>
      <c r="C48" t="inlineStr">
        <is>
          <t>潮安城区工作站</t>
        </is>
      </c>
      <c r="D48" t="inlineStr">
        <is>
          <t>吴家鸣</t>
        </is>
      </c>
      <c r="E48" t="inlineStr">
        <is>
          <t>许美庆</t>
        </is>
      </c>
      <c r="F48" t="inlineStr">
        <is>
          <t>未参评好</t>
        </is>
      </c>
      <c r="G48" t="inlineStr">
        <is>
          <t>超时</t>
        </is>
      </c>
      <c r="H48" t="inlineStr">
        <is>
          <t>是</t>
        </is>
      </c>
      <c r="I48" s="54">
        <f>(NOW()-J48)*24</f>
        <v/>
      </c>
      <c r="J48" s="53" t="n">
        <v>46217.68973379629</v>
      </c>
      <c r="K48" s="53" t="n">
        <v>46218.02306712963</v>
      </c>
      <c r="L48">
        <f>IF(AND(F48&lt;&gt;"已参评好",I48&gt;=5),"超5小时未参评",IF(I48&gt;=7,"超7小时未参评",IF(I48&gt;=8,"超时未参评","")))</f>
        <v/>
      </c>
      <c r="M48" t="inlineStr">
        <is>
          <t>18320666695
这个刚归档不久，用户还没收到短信，晚点跟进</t>
        </is>
      </c>
    </row>
    <row r="49">
      <c r="A49" t="inlineStr">
        <is>
          <t>13632046346</t>
        </is>
      </c>
      <c r="B49" s="53" t="n">
        <v>46217.44684027778</v>
      </c>
      <c r="C49" t="inlineStr">
        <is>
          <t>潮安城区工作站</t>
        </is>
      </c>
      <c r="D49" t="inlineStr">
        <is>
          <t>吴家鸣</t>
        </is>
      </c>
      <c r="E49" t="inlineStr">
        <is>
          <t>庄树贤</t>
        </is>
      </c>
      <c r="G49" t="inlineStr">
        <is>
          <t>超时</t>
        </is>
      </c>
      <c r="H49" t="inlineStr">
        <is>
          <t>是</t>
        </is>
      </c>
      <c r="I49" s="54">
        <f>(NOW()-J49)*24</f>
        <v/>
      </c>
      <c r="J49" s="53" t="n">
        <v>46217.53017361111</v>
      </c>
      <c r="K49" s="53" t="n">
        <v>46217.86350694444</v>
      </c>
      <c r="L49">
        <f>IF(AND(F49&lt;&gt;"已参评好",I49&gt;=5),"超5小时未参评",IF(I49&gt;=7,"超7小时未参评",IF(I49&gt;=8,"超时未参评","")))</f>
        <v/>
      </c>
      <c r="M49" t="inlineStr"/>
    </row>
    <row r="50">
      <c r="A50" t="inlineStr">
        <is>
          <t>17725893291</t>
        </is>
      </c>
      <c r="B50" s="53" t="n">
        <v>46217.53447916666</v>
      </c>
      <c r="C50" t="inlineStr">
        <is>
          <t>潮安城区工作站</t>
        </is>
      </c>
      <c r="D50" t="inlineStr">
        <is>
          <t>吴家鸣</t>
        </is>
      </c>
      <c r="E50" t="inlineStr">
        <is>
          <t>陈健桁</t>
        </is>
      </c>
      <c r="F50" t="inlineStr">
        <is>
          <t>已参评好</t>
        </is>
      </c>
      <c r="G50" t="inlineStr">
        <is>
          <t>超时</t>
        </is>
      </c>
      <c r="H50" t="inlineStr">
        <is>
          <t>是</t>
        </is>
      </c>
      <c r="I50" s="54">
        <f>(NOW()-J50)*24</f>
        <v/>
      </c>
      <c r="J50" s="53" t="n">
        <v>46217.6178125</v>
      </c>
      <c r="K50" s="53" t="n">
        <v>46217.95114583334</v>
      </c>
      <c r="L50">
        <f>IF(AND(F50&lt;&gt;"已参评好",I50&gt;=5),"超5小时未参评",IF(I50&gt;=7,"超7小时未参评",IF(I50&gt;=8,"超时未参评","")))</f>
        <v/>
      </c>
      <c r="M50" t="inlineStr">
        <is>
          <t>已参评</t>
        </is>
      </c>
    </row>
    <row r="51">
      <c r="A51" t="inlineStr">
        <is>
          <t>15816175959</t>
        </is>
      </c>
      <c r="B51" s="53" t="n">
        <v>46217.50011574074</v>
      </c>
      <c r="C51" t="inlineStr">
        <is>
          <t>韩江新城工作站</t>
        </is>
      </c>
      <c r="D51" t="inlineStr">
        <is>
          <t>邱培烁</t>
        </is>
      </c>
      <c r="E51" t="inlineStr">
        <is>
          <t>陈少煌</t>
        </is>
      </c>
      <c r="F51" t="inlineStr">
        <is>
          <t>已参评好</t>
        </is>
      </c>
      <c r="G51" t="inlineStr">
        <is>
          <t>超时</t>
        </is>
      </c>
      <c r="H51" t="inlineStr">
        <is>
          <t>是</t>
        </is>
      </c>
      <c r="I51" s="54">
        <f>(NOW()-J51)*24</f>
        <v/>
      </c>
      <c r="J51" s="53" t="n">
        <v>46217.58344907407</v>
      </c>
      <c r="K51" s="53" t="n">
        <v>46217.91678240741</v>
      </c>
      <c r="L51">
        <f>IF(AND(F51&lt;&gt;"已参评好",I51&gt;=5),"超5小时未参评",IF(I51&gt;=7,"超7小时未参评",IF(I51&gt;=8,"超时未参评","")))</f>
        <v/>
      </c>
      <c r="M51" t="inlineStr">
        <is>
          <t>已参评</t>
        </is>
      </c>
    </row>
    <row r="52">
      <c r="A52" t="inlineStr">
        <is>
          <t>18578890010</t>
        </is>
      </c>
      <c r="B52" s="53" t="n">
        <v>46217.46259259259</v>
      </c>
      <c r="C52" t="inlineStr">
        <is>
          <t>高铁三镇工作站</t>
        </is>
      </c>
      <c r="D52" t="inlineStr">
        <is>
          <t>洪名鑫</t>
        </is>
      </c>
      <c r="E52" t="inlineStr">
        <is>
          <t>林浩炎</t>
        </is>
      </c>
      <c r="F52" t="inlineStr">
        <is>
          <t>已参评好</t>
        </is>
      </c>
      <c r="G52" t="inlineStr">
        <is>
          <t>超时</t>
        </is>
      </c>
      <c r="H52" t="inlineStr">
        <is>
          <t>是</t>
        </is>
      </c>
      <c r="I52" s="54">
        <f>(NOW()-J52)*24</f>
        <v/>
      </c>
      <c r="J52" s="53" t="n">
        <v>46217.54592592592</v>
      </c>
      <c r="K52" s="53" t="n">
        <v>46217.87925925926</v>
      </c>
      <c r="L52">
        <f>IF(AND(F52&lt;&gt;"已参评好",I52&gt;=5),"超5小时未参评",IF(I52&gt;=7,"超7小时未参评",IF(I52&gt;=8,"超时未参评","")))</f>
        <v/>
      </c>
      <c r="M52" t="inlineStr">
        <is>
          <t>已参评好</t>
        </is>
      </c>
    </row>
    <row r="53">
      <c r="A53" t="inlineStr">
        <is>
          <t>18902795668</t>
        </is>
      </c>
      <c r="B53" s="53" t="n">
        <v>46217.48142361111</v>
      </c>
      <c r="C53" t="inlineStr">
        <is>
          <t>市区城南工作站</t>
        </is>
      </c>
      <c r="D53" t="inlineStr">
        <is>
          <t>陈理智</t>
        </is>
      </c>
      <c r="E53" t="inlineStr">
        <is>
          <t>陈涛</t>
        </is>
      </c>
      <c r="F53" t="inlineStr">
        <is>
          <t>未参评好</t>
        </is>
      </c>
      <c r="G53" t="inlineStr">
        <is>
          <t>超时</t>
        </is>
      </c>
      <c r="H53" t="inlineStr">
        <is>
          <t>是</t>
        </is>
      </c>
      <c r="I53" s="54">
        <f>(NOW()-J53)*24</f>
        <v/>
      </c>
      <c r="J53" s="53" t="n">
        <v>46217.56475694444</v>
      </c>
      <c r="K53" s="53" t="n">
        <v>46217.89809027778</v>
      </c>
      <c r="L53">
        <f>IF(AND(F53&lt;&gt;"已参评好",I53&gt;=5),"超5小时未参评",IF(I53&gt;=7,"超7小时未参评",IF(I53&gt;=8,"超时未参评","")))</f>
        <v/>
      </c>
      <c r="M53" t="inlineStr">
        <is>
          <t>没收到信息</t>
        </is>
      </c>
    </row>
    <row r="54">
      <c r="A54" t="inlineStr">
        <is>
          <t>13502508936</t>
        </is>
      </c>
      <c r="B54" s="53" t="n">
        <v>46217.48784722222</v>
      </c>
      <c r="C54" t="inlineStr">
        <is>
          <t>江东龙湖工作站</t>
        </is>
      </c>
      <c r="D54" t="inlineStr">
        <is>
          <t>郑州杰</t>
        </is>
      </c>
      <c r="E54" t="inlineStr">
        <is>
          <t>李帆</t>
        </is>
      </c>
      <c r="F54" t="inlineStr">
        <is>
          <t>未参评好</t>
        </is>
      </c>
      <c r="G54" t="inlineStr">
        <is>
          <t>超时</t>
        </is>
      </c>
      <c r="H54" t="inlineStr">
        <is>
          <t>是</t>
        </is>
      </c>
      <c r="I54" s="54">
        <f>(NOW()-J54)*24</f>
        <v/>
      </c>
      <c r="J54" s="53" t="n">
        <v>46217.57118055555</v>
      </c>
      <c r="K54" s="53" t="n">
        <v>46217.90451388889</v>
      </c>
      <c r="L54">
        <f>IF(AND(F54&lt;&gt;"已参评好",I54&gt;=5),"超5小时未参评",IF(I54&gt;=7,"超7小时未参评",IF(I54&gt;=8,"超时未参评","")))</f>
        <v/>
      </c>
      <c r="M54" t="inlineStr">
        <is>
          <t>收不到短信</t>
        </is>
      </c>
    </row>
    <row r="55">
      <c r="A55" t="inlineStr">
        <is>
          <t>13715757954</t>
        </is>
      </c>
      <c r="B55" s="53" t="n">
        <v>46217.49232638889</v>
      </c>
      <c r="C55" t="inlineStr">
        <is>
          <t>古巷登塘工作站</t>
        </is>
      </c>
      <c r="D55" t="inlineStr">
        <is>
          <t>陈佳雄</t>
        </is>
      </c>
      <c r="E55" t="inlineStr">
        <is>
          <t>庄钰洲</t>
        </is>
      </c>
      <c r="F55" t="inlineStr">
        <is>
          <t>未参评好</t>
        </is>
      </c>
      <c r="G55" t="inlineStr">
        <is>
          <t>超时</t>
        </is>
      </c>
      <c r="H55" t="inlineStr">
        <is>
          <t>是</t>
        </is>
      </c>
      <c r="I55" s="54">
        <f>(NOW()-J55)*24</f>
        <v/>
      </c>
      <c r="J55" s="53" t="n">
        <v>46217.57565972222</v>
      </c>
      <c r="K55" s="53" t="n">
        <v>46217.90899305556</v>
      </c>
      <c r="L55">
        <f>IF(AND(F55&lt;&gt;"已参评好",I55&gt;=5),"超5小时未参评",IF(I55&gt;=7,"超7小时未参评",IF(I55&gt;=8,"超时未参评","")))</f>
        <v/>
      </c>
      <c r="M55" t="inlineStr">
        <is>
          <t>没收到</t>
        </is>
      </c>
    </row>
    <row r="56">
      <c r="A56" t="inlineStr">
        <is>
          <t>18807671157</t>
        </is>
      </c>
      <c r="B56" s="53" t="n">
        <v>46217.4765625</v>
      </c>
      <c r="C56" t="inlineStr">
        <is>
          <t>高铁三镇工作站</t>
        </is>
      </c>
      <c r="D56" t="inlineStr">
        <is>
          <t>洪名鑫</t>
        </is>
      </c>
      <c r="E56" t="inlineStr">
        <is>
          <t>孙锦福</t>
        </is>
      </c>
      <c r="F56" t="inlineStr">
        <is>
          <t>未参评好</t>
        </is>
      </c>
      <c r="G56" t="inlineStr">
        <is>
          <t>超时</t>
        </is>
      </c>
      <c r="H56" t="inlineStr">
        <is>
          <t>是</t>
        </is>
      </c>
      <c r="I56" s="54">
        <f>(NOW()-J56)*24</f>
        <v/>
      </c>
      <c r="J56" s="53" t="n">
        <v>46217.55989583334</v>
      </c>
      <c r="K56" s="53" t="n">
        <v>46217.89322916666</v>
      </c>
      <c r="L56">
        <f>IF(AND(F56&lt;&gt;"已参评好",I56&gt;=5),"超5小时未参评",IF(I56&gt;=7,"超7小时未参评",IF(I56&gt;=8,"超时未参评","")))</f>
        <v/>
      </c>
      <c r="M56" t="inlineStr">
        <is>
          <t>用户还没回复</t>
        </is>
      </c>
    </row>
    <row r="57">
      <c r="A57" t="inlineStr">
        <is>
          <t>15907670198</t>
        </is>
      </c>
      <c r="B57" s="53" t="n">
        <v>46217.50269675926</v>
      </c>
      <c r="C57" t="inlineStr">
        <is>
          <t>饶平北片工作站</t>
        </is>
      </c>
      <c r="D57" t="inlineStr">
        <is>
          <t>詹进链</t>
        </is>
      </c>
      <c r="E57" t="inlineStr">
        <is>
          <t>詹欣锌</t>
        </is>
      </c>
      <c r="G57" t="inlineStr">
        <is>
          <t>超时</t>
        </is>
      </c>
      <c r="H57" t="inlineStr">
        <is>
          <t>是</t>
        </is>
      </c>
      <c r="I57" s="54">
        <f>(NOW()-J57)*24</f>
        <v/>
      </c>
      <c r="J57" s="53" t="n">
        <v>46217.58603009259</v>
      </c>
      <c r="K57" s="53" t="n">
        <v>46217.91936342593</v>
      </c>
      <c r="L57">
        <f>IF(AND(F57&lt;&gt;"已参评好",I57&gt;=5),"超5小时未参评",IF(I57&gt;=7,"超7小时未参评",IF(I57&gt;=8,"超时未参评","")))</f>
        <v/>
      </c>
      <c r="M57" t="inlineStr"/>
    </row>
    <row r="58">
      <c r="A58" t="inlineStr">
        <is>
          <t>15812688153</t>
        </is>
      </c>
      <c r="B58" s="53" t="n">
        <v>46217.50445601852</v>
      </c>
      <c r="C58" t="inlineStr">
        <is>
          <t>饶平西片工作站</t>
        </is>
      </c>
      <c r="D58" t="inlineStr">
        <is>
          <t>吴泽镐</t>
        </is>
      </c>
      <c r="E58" t="inlineStr">
        <is>
          <t>黄春旺</t>
        </is>
      </c>
      <c r="F58" t="inlineStr">
        <is>
          <t>未参评好</t>
        </is>
      </c>
      <c r="G58" t="inlineStr">
        <is>
          <t>超时</t>
        </is>
      </c>
      <c r="H58" t="inlineStr">
        <is>
          <t>是</t>
        </is>
      </c>
      <c r="I58" s="54">
        <f>(NOW()-J58)*24</f>
        <v/>
      </c>
      <c r="J58" s="53" t="n">
        <v>46217.58778935186</v>
      </c>
      <c r="K58" s="53" t="n">
        <v>46217.92112268518</v>
      </c>
      <c r="L58">
        <f>IF(AND(F58&lt;&gt;"已参评好",I58&gt;=5),"超5小时未参评",IF(I58&gt;=7,"超7小时未参评",IF(I58&gt;=8,"超时未参评","")))</f>
        <v/>
      </c>
      <c r="M58" t="inlineStr">
        <is>
          <t>没信信息</t>
        </is>
      </c>
    </row>
    <row r="59">
      <c r="A59" t="inlineStr">
        <is>
          <t>13828318181</t>
        </is>
      </c>
      <c r="B59" s="53" t="n">
        <v>46217.52414351852</v>
      </c>
      <c r="C59" t="inlineStr">
        <is>
          <t>市区城北工作站</t>
        </is>
      </c>
      <c r="D59" t="inlineStr">
        <is>
          <t>陆锐荣</t>
        </is>
      </c>
      <c r="E59" t="inlineStr">
        <is>
          <t>林金旭</t>
        </is>
      </c>
      <c r="G59" t="inlineStr">
        <is>
          <t>超时</t>
        </is>
      </c>
      <c r="H59" t="inlineStr">
        <is>
          <t>是</t>
        </is>
      </c>
      <c r="I59" s="54">
        <f>(NOW()-J59)*24</f>
        <v/>
      </c>
      <c r="J59" s="53" t="n">
        <v>46217.60747685185</v>
      </c>
      <c r="K59" s="53" t="n">
        <v>46217.94081018519</v>
      </c>
      <c r="L59">
        <f>IF(AND(F59&lt;&gt;"已参评好",I59&gt;=5),"超5小时未参评",IF(I59&gt;=7,"超7小时未参评",IF(I59&gt;=8,"超时未参评","")))</f>
        <v/>
      </c>
      <c r="M59" t="inlineStr"/>
    </row>
    <row r="60">
      <c r="A60" t="inlineStr">
        <is>
          <t>13413720092</t>
        </is>
      </c>
      <c r="B60" s="53" t="n">
        <v>46217.58556712963</v>
      </c>
      <c r="C60" t="inlineStr">
        <is>
          <t>潮安城区工作站</t>
        </is>
      </c>
      <c r="D60" t="inlineStr">
        <is>
          <t>吴家鸣</t>
        </is>
      </c>
      <c r="E60" t="inlineStr">
        <is>
          <t>陈健桁</t>
        </is>
      </c>
      <c r="F60" t="inlineStr">
        <is>
          <t>未参评好</t>
        </is>
      </c>
      <c r="G60" t="inlineStr">
        <is>
          <t>超时</t>
        </is>
      </c>
      <c r="H60" t="inlineStr">
        <is>
          <t>是</t>
        </is>
      </c>
      <c r="I60" s="54">
        <f>(NOW()-J60)*24</f>
        <v/>
      </c>
      <c r="J60" s="53" t="n">
        <v>46217.66890046297</v>
      </c>
      <c r="K60" s="53" t="n">
        <v>46218.00223379629</v>
      </c>
      <c r="L60">
        <f>IF(AND(F60&lt;&gt;"已参评好",I60&gt;=5),"超5小时未参评",IF(I60&gt;=7,"超7小时未参评",IF(I60&gt;=8,"超时未参评","")))</f>
        <v/>
      </c>
      <c r="M60" t="inlineStr">
        <is>
          <t>13413720092，用户没回信息</t>
        </is>
      </c>
    </row>
    <row r="61">
      <c r="A61" t="inlineStr">
        <is>
          <t>13502610020</t>
        </is>
      </c>
      <c r="B61" s="53" t="n">
        <v>46217.52976851852</v>
      </c>
      <c r="C61" t="inlineStr">
        <is>
          <t>饶平城区工作站</t>
        </is>
      </c>
      <c r="D61" t="inlineStr">
        <is>
          <t>陈泽鹏</t>
        </is>
      </c>
      <c r="E61" t="inlineStr">
        <is>
          <t>张双文</t>
        </is>
      </c>
      <c r="F61" t="inlineStr">
        <is>
          <t>未参评好</t>
        </is>
      </c>
      <c r="G61" t="inlineStr">
        <is>
          <t>超时</t>
        </is>
      </c>
      <c r="H61" t="inlineStr">
        <is>
          <t>是</t>
        </is>
      </c>
      <c r="I61" s="54">
        <f>(NOW()-J61)*24</f>
        <v/>
      </c>
      <c r="J61" s="53" t="n">
        <v>46217.61310185185</v>
      </c>
      <c r="K61" s="53" t="n">
        <v>46217.94643518519</v>
      </c>
      <c r="L61">
        <f>IF(AND(F61&lt;&gt;"已参评好",I61&gt;=5),"超5小时未参评",IF(I61&gt;=7,"超7小时未参评",IF(I61&gt;=8,"超时未参评","")))</f>
        <v/>
      </c>
      <c r="M61" t="inlineStr">
        <is>
          <t>用户不接电话，政府部门的工作机。</t>
        </is>
      </c>
    </row>
    <row r="62">
      <c r="A62" t="inlineStr">
        <is>
          <t>13426902777</t>
        </is>
      </c>
      <c r="B62" s="53" t="n">
        <v>46217.51722222222</v>
      </c>
      <c r="C62" t="inlineStr">
        <is>
          <t>瓷都枫溪工作站</t>
        </is>
      </c>
      <c r="D62" t="inlineStr">
        <is>
          <t>许守锦</t>
        </is>
      </c>
      <c r="E62" t="inlineStr">
        <is>
          <t>周湘禹</t>
        </is>
      </c>
      <c r="F62" t="inlineStr">
        <is>
          <t>未参评好</t>
        </is>
      </c>
      <c r="G62" t="inlineStr">
        <is>
          <t>超时</t>
        </is>
      </c>
      <c r="H62" t="inlineStr">
        <is>
          <t>是</t>
        </is>
      </c>
      <c r="I62" s="54">
        <f>(NOW()-J62)*24</f>
        <v/>
      </c>
      <c r="J62" s="53" t="n">
        <v>46217.60055555555</v>
      </c>
      <c r="K62" s="53" t="n">
        <v>46217.93388888889</v>
      </c>
      <c r="L62">
        <f>IF(AND(F62&lt;&gt;"已参评好",I62&gt;=5),"超5小时未参评",IF(I62&gt;=7,"超7小时未参评",IF(I62&gt;=8,"超时未参评","")))</f>
        <v/>
      </c>
      <c r="M62" t="inlineStr">
        <is>
          <t>移机，没收到</t>
        </is>
      </c>
    </row>
    <row r="63">
      <c r="A63" t="inlineStr">
        <is>
          <t>13690019525</t>
        </is>
      </c>
      <c r="B63" s="53" t="n">
        <v>46217.68105324074</v>
      </c>
      <c r="C63" t="inlineStr">
        <is>
          <t>彩塘东凤工作站</t>
        </is>
      </c>
      <c r="D63" t="inlineStr">
        <is>
          <t>丁锐涛</t>
        </is>
      </c>
      <c r="E63" t="inlineStr">
        <is>
          <t>郑时茂</t>
        </is>
      </c>
      <c r="G63" t="inlineStr">
        <is>
          <t>未超8小时</t>
        </is>
      </c>
      <c r="H63" t="inlineStr">
        <is>
          <t>是</t>
        </is>
      </c>
      <c r="I63" s="54">
        <f>(NOW()-J63)*24</f>
        <v/>
      </c>
      <c r="J63" s="53" t="n">
        <v>46217.76438657408</v>
      </c>
      <c r="K63" s="53" t="n">
        <v>46218.0977199074</v>
      </c>
      <c r="L63">
        <f>IF(AND(F63&lt;&gt;"已参评好",I63&gt;=5),"超5小时未参评",IF(I63&gt;=7,"超7小时未参评",IF(I63&gt;=8,"超时未参评","")))</f>
        <v/>
      </c>
      <c r="M63" t="inlineStr"/>
    </row>
    <row r="64">
      <c r="A64" t="inlineStr">
        <is>
          <t>13553754065</t>
        </is>
      </c>
      <c r="B64" s="53" t="n">
        <v>46217.65956018519</v>
      </c>
      <c r="C64" t="inlineStr">
        <is>
          <t>江东龙湖工作站</t>
        </is>
      </c>
      <c r="D64" t="inlineStr">
        <is>
          <t>郑州杰</t>
        </is>
      </c>
      <c r="E64" t="inlineStr">
        <is>
          <t>谢泽华</t>
        </is>
      </c>
      <c r="F64" t="inlineStr">
        <is>
          <t>已参评好</t>
        </is>
      </c>
      <c r="G64" t="inlineStr">
        <is>
          <t>未超8小时</t>
        </is>
      </c>
      <c r="H64" t="inlineStr">
        <is>
          <t>是</t>
        </is>
      </c>
      <c r="I64" s="54">
        <f>(NOW()-J64)*24</f>
        <v/>
      </c>
      <c r="J64" s="53" t="n">
        <v>46217.74289351852</v>
      </c>
      <c r="K64" s="53" t="n">
        <v>46218.07622685185</v>
      </c>
      <c r="L64">
        <f>IF(AND(F64&lt;&gt;"已参评好",I64&gt;=5),"超5小时未参评",IF(I64&gt;=7,"超7小时未参评",IF(I64&gt;=8,"超时未参评","")))</f>
        <v/>
      </c>
      <c r="M64" t="inlineStr">
        <is>
          <t>已参评好</t>
        </is>
      </c>
    </row>
    <row r="65">
      <c r="A65" t="inlineStr">
        <is>
          <t>13690011016</t>
        </is>
      </c>
      <c r="B65" s="53" t="n">
        <v>46217.70474537037</v>
      </c>
      <c r="C65" t="inlineStr">
        <is>
          <t>江东龙湖工作站</t>
        </is>
      </c>
      <c r="D65" t="inlineStr">
        <is>
          <t>郑州杰</t>
        </is>
      </c>
      <c r="E65" t="inlineStr">
        <is>
          <t>谢泽华</t>
        </is>
      </c>
      <c r="F65" t="inlineStr">
        <is>
          <t>已参评好</t>
        </is>
      </c>
      <c r="G65" t="inlineStr">
        <is>
          <t>未超8小时</t>
        </is>
      </c>
      <c r="H65" t="inlineStr">
        <is>
          <t>是</t>
        </is>
      </c>
      <c r="I65" s="54">
        <f>(NOW()-J65)*24</f>
        <v/>
      </c>
      <c r="J65" s="53" t="n">
        <v>46217.78807870371</v>
      </c>
      <c r="K65" s="53" t="n">
        <v>46218.12141203704</v>
      </c>
      <c r="L65">
        <f>IF(AND(F65&lt;&gt;"已参评好",I65&gt;=5),"超5小时未参评",IF(I65&gt;=7,"超7小时未参评",IF(I65&gt;=8,"超时未参评","")))</f>
        <v/>
      </c>
      <c r="M65" t="inlineStr">
        <is>
          <t>已参评好</t>
        </is>
      </c>
    </row>
    <row r="66">
      <c r="A66" t="inlineStr">
        <is>
          <t>13433734668</t>
        </is>
      </c>
      <c r="B66" s="53" t="n">
        <v>46217.68488425926</v>
      </c>
      <c r="C66" t="inlineStr">
        <is>
          <t>潮安城区工作站</t>
        </is>
      </c>
      <c r="D66" t="inlineStr">
        <is>
          <t>吴家鸣</t>
        </is>
      </c>
      <c r="E66" t="inlineStr">
        <is>
          <t>陈有鑫</t>
        </is>
      </c>
      <c r="G66" t="inlineStr">
        <is>
          <t>未超8小时</t>
        </is>
      </c>
      <c r="H66" t="inlineStr">
        <is>
          <t>是</t>
        </is>
      </c>
      <c r="I66" s="54">
        <f>(NOW()-J66)*24</f>
        <v/>
      </c>
      <c r="J66" s="53" t="n">
        <v>46217.76821759259</v>
      </c>
      <c r="K66" s="53" t="n">
        <v>46218.10155092592</v>
      </c>
      <c r="L66">
        <f>IF(AND(F66&lt;&gt;"已参评好",I66&gt;=5),"超5小时未参评",IF(I66&gt;=7,"超7小时未参评",IF(I66&gt;=8,"超时未参评","")))</f>
        <v/>
      </c>
      <c r="M66" t="inlineStr"/>
    </row>
    <row r="67">
      <c r="A67" t="inlineStr">
        <is>
          <t>15913049341</t>
        </is>
      </c>
      <c r="B67" s="53" t="n">
        <v>46217.67542824074</v>
      </c>
      <c r="C67" t="inlineStr">
        <is>
          <t>北部四镇工作站</t>
        </is>
      </c>
      <c r="D67" t="inlineStr">
        <is>
          <t>黄再明</t>
        </is>
      </c>
      <c r="E67" t="inlineStr">
        <is>
          <t>陈馥旭</t>
        </is>
      </c>
      <c r="F67" t="inlineStr">
        <is>
          <t>已参评好</t>
        </is>
      </c>
      <c r="G67" t="inlineStr">
        <is>
          <t>未超8小时</t>
        </is>
      </c>
      <c r="H67" t="inlineStr">
        <is>
          <t>是</t>
        </is>
      </c>
      <c r="I67" s="54">
        <f>(NOW()-J67)*24</f>
        <v/>
      </c>
      <c r="J67" s="53" t="n">
        <v>46217.75876157408</v>
      </c>
      <c r="K67" s="53" t="n">
        <v>46218.09209490741</v>
      </c>
      <c r="L67">
        <f>IF(AND(F67&lt;&gt;"已参评好",I67&gt;=5),"超5小时未参评",IF(I67&gt;=7,"超7小时未参评",IF(I67&gt;=8,"超时未参评","")))</f>
        <v/>
      </c>
      <c r="M67" t="inlineStr">
        <is>
          <t>已参评</t>
        </is>
      </c>
    </row>
    <row r="68">
      <c r="A68" t="inlineStr">
        <is>
          <t>13715765150</t>
        </is>
      </c>
      <c r="B68" s="53" t="n">
        <v>46217.66059027778</v>
      </c>
      <c r="C68" t="inlineStr">
        <is>
          <t>饶平北片工作站</t>
        </is>
      </c>
      <c r="D68" t="inlineStr">
        <is>
          <t>詹进链</t>
        </is>
      </c>
      <c r="E68" t="inlineStr">
        <is>
          <t>尤少伟</t>
        </is>
      </c>
      <c r="G68" t="inlineStr">
        <is>
          <t>未超8小时</t>
        </is>
      </c>
      <c r="H68" t="inlineStr">
        <is>
          <t>是</t>
        </is>
      </c>
      <c r="I68" s="54">
        <f>(NOW()-J68)*24</f>
        <v/>
      </c>
      <c r="J68" s="53" t="n">
        <v>46217.74392361111</v>
      </c>
      <c r="K68" s="53" t="n">
        <v>46218.07725694445</v>
      </c>
      <c r="L68">
        <f>IF(AND(F68&lt;&gt;"已参评好",I68&gt;=5),"超5小时未参评",IF(I68&gt;=7,"超7小时未参评",IF(I68&gt;=8,"超时未参评","")))</f>
        <v/>
      </c>
      <c r="M68" t="inlineStr"/>
    </row>
    <row r="69">
      <c r="A69" t="inlineStr">
        <is>
          <t>36530070337</t>
        </is>
      </c>
      <c r="B69" s="53" t="n">
        <v>46217.65041666666</v>
      </c>
      <c r="C69" t="inlineStr">
        <is>
          <t>饶平城区工作站</t>
        </is>
      </c>
      <c r="D69" t="inlineStr">
        <is>
          <t>陈泽鹏</t>
        </is>
      </c>
      <c r="E69" t="inlineStr">
        <is>
          <t>张双文</t>
        </is>
      </c>
      <c r="F69" t="inlineStr">
        <is>
          <t>未参评好</t>
        </is>
      </c>
      <c r="G69" t="inlineStr">
        <is>
          <t>未超8小时</t>
        </is>
      </c>
      <c r="H69" t="inlineStr">
        <is>
          <t>是</t>
        </is>
      </c>
      <c r="I69" s="54">
        <f>(NOW()-J69)*24</f>
        <v/>
      </c>
      <c r="J69" s="53" t="n">
        <v>46217.73375</v>
      </c>
      <c r="K69" s="53" t="n">
        <v>46218.06708333334</v>
      </c>
      <c r="L69">
        <f>IF(AND(F69&lt;&gt;"已参评好",I69&gt;=5),"超5小时未参评",IF(I69&gt;=7,"超7小时未参评",IF(I69&gt;=8,"超时未参评","")))</f>
        <v/>
      </c>
      <c r="M69" t="inlineStr">
        <is>
          <t>未收到信息</t>
        </is>
      </c>
    </row>
    <row r="70">
      <c r="A70" t="inlineStr">
        <is>
          <t>18923518871</t>
        </is>
      </c>
      <c r="B70" s="53" t="n">
        <v>46217.62729166666</v>
      </c>
      <c r="C70" t="inlineStr">
        <is>
          <t>古巷登塘工作站</t>
        </is>
      </c>
      <c r="D70" t="inlineStr">
        <is>
          <t>陈佳雄</t>
        </is>
      </c>
      <c r="E70" t="inlineStr">
        <is>
          <t>陈海荣</t>
        </is>
      </c>
      <c r="G70" t="inlineStr">
        <is>
          <t>未超8小时</t>
        </is>
      </c>
      <c r="H70" t="inlineStr">
        <is>
          <t>是</t>
        </is>
      </c>
      <c r="I70" s="54">
        <f>(NOW()-J70)*24</f>
        <v/>
      </c>
      <c r="J70" s="53" t="n">
        <v>46217.710625</v>
      </c>
      <c r="K70" s="53" t="n">
        <v>46218.04395833334</v>
      </c>
      <c r="L70">
        <f>IF(AND(F70&lt;&gt;"已参评好",I70&gt;=5),"超5小时未参评",IF(I70&gt;=7,"超7小时未参评",IF(I70&gt;=8,"超时未参评","")))</f>
        <v/>
      </c>
      <c r="M70" t="inlineStr"/>
    </row>
    <row r="71">
      <c r="A71" t="inlineStr">
        <is>
          <t>13192126218</t>
        </is>
      </c>
      <c r="B71" s="53" t="n">
        <v>46217.67564814815</v>
      </c>
      <c r="C71" t="inlineStr">
        <is>
          <t>市区城北工作站</t>
        </is>
      </c>
      <c r="D71" t="inlineStr">
        <is>
          <t>陆锐荣</t>
        </is>
      </c>
      <c r="E71" t="inlineStr">
        <is>
          <t>林金旭</t>
        </is>
      </c>
      <c r="G71" t="inlineStr">
        <is>
          <t>未超8小时</t>
        </is>
      </c>
      <c r="H71" t="inlineStr">
        <is>
          <t>是</t>
        </is>
      </c>
      <c r="I71" s="54">
        <f>(NOW()-J71)*24</f>
        <v/>
      </c>
      <c r="J71" s="53" t="n">
        <v>46217.75898148148</v>
      </c>
      <c r="K71" s="53" t="n">
        <v>46218.09231481481</v>
      </c>
      <c r="L71">
        <f>IF(AND(F71&lt;&gt;"已参评好",I71&gt;=5),"超5小时未参评",IF(I71&gt;=7,"超7小时未参评",IF(I71&gt;=8,"超时未参评","")))</f>
        <v/>
      </c>
      <c r="M71" t="inlineStr"/>
    </row>
    <row r="72">
      <c r="A72" t="inlineStr">
        <is>
          <t>13923506674</t>
        </is>
      </c>
      <c r="B72" s="53" t="n">
        <v>46217.68358796297</v>
      </c>
      <c r="C72" t="inlineStr">
        <is>
          <t>市区城南工作站</t>
        </is>
      </c>
      <c r="D72" t="inlineStr">
        <is>
          <t>陈理智</t>
        </is>
      </c>
      <c r="E72" t="inlineStr">
        <is>
          <t>陈林伟</t>
        </is>
      </c>
      <c r="F72" t="inlineStr">
        <is>
          <t>未参评好</t>
        </is>
      </c>
      <c r="G72" t="inlineStr">
        <is>
          <t>未超8小时</t>
        </is>
      </c>
      <c r="H72" t="inlineStr">
        <is>
          <t>是</t>
        </is>
      </c>
      <c r="I72" s="54">
        <f>(NOW()-J72)*24</f>
        <v/>
      </c>
      <c r="J72" s="53" t="n">
        <v>46217.76692129629</v>
      </c>
      <c r="K72" s="53" t="n">
        <v>46218.10025462963</v>
      </c>
      <c r="L72">
        <f>IF(AND(F72&lt;&gt;"已参评好",I72&gt;=5),"超5小时未参评",IF(I72&gt;=7,"超7小时未参评",IF(I72&gt;=8,"超时未参评","")))</f>
        <v/>
      </c>
      <c r="M72" t="inlineStr">
        <is>
          <t>用户说没收到</t>
        </is>
      </c>
    </row>
    <row r="73">
      <c r="A73" t="inlineStr">
        <is>
          <t>13376741343</t>
        </is>
      </c>
      <c r="B73" s="53" t="n">
        <v>46217.67671296297</v>
      </c>
      <c r="C73" t="inlineStr">
        <is>
          <t>高铁三镇工作站</t>
        </is>
      </c>
      <c r="D73" t="inlineStr">
        <is>
          <t>洪名鑫</t>
        </is>
      </c>
      <c r="E73" t="inlineStr">
        <is>
          <t>陈林</t>
        </is>
      </c>
      <c r="F73" t="inlineStr">
        <is>
          <t>已参评好</t>
        </is>
      </c>
      <c r="G73" t="inlineStr">
        <is>
          <t>未超8小时</t>
        </is>
      </c>
      <c r="H73" t="inlineStr">
        <is>
          <t>是</t>
        </is>
      </c>
      <c r="I73" s="54">
        <f>(NOW()-J73)*24</f>
        <v/>
      </c>
      <c r="J73" s="53" t="n">
        <v>46217.76004629629</v>
      </c>
      <c r="K73" s="53" t="n">
        <v>46218.09337962963</v>
      </c>
      <c r="L73">
        <f>IF(AND(F73&lt;&gt;"已参评好",I73&gt;=5),"超5小时未参评",IF(I73&gt;=7,"超7小时未参评",IF(I73&gt;=8,"超时未参评","")))</f>
        <v/>
      </c>
      <c r="M73" t="inlineStr">
        <is>
          <t>已参评</t>
        </is>
      </c>
    </row>
    <row r="74">
      <c r="A74" t="inlineStr">
        <is>
          <t>13690023331</t>
        </is>
      </c>
      <c r="B74" s="53" t="n">
        <v>46217.69798611111</v>
      </c>
      <c r="C74" t="inlineStr">
        <is>
          <t>市区城北工作站</t>
        </is>
      </c>
      <c r="D74" t="inlineStr">
        <is>
          <t>陆锐荣</t>
        </is>
      </c>
      <c r="E74" t="inlineStr">
        <is>
          <t>许湘木</t>
        </is>
      </c>
      <c r="G74" t="inlineStr">
        <is>
          <t>未超8小时</t>
        </is>
      </c>
      <c r="H74" t="inlineStr">
        <is>
          <t>是</t>
        </is>
      </c>
      <c r="I74" s="54">
        <f>(NOW()-J74)*24</f>
        <v/>
      </c>
      <c r="J74" s="53" t="n">
        <v>46217.78131944445</v>
      </c>
      <c r="K74" s="53" t="n">
        <v>46218.11465277777</v>
      </c>
      <c r="L74">
        <f>IF(AND(F74&lt;&gt;"已参评好",I74&gt;=5),"超5小时未参评",IF(I74&gt;=7,"超7小时未参评",IF(I74&gt;=8,"超时未参评","")))</f>
        <v/>
      </c>
      <c r="M74" t="inlineStr"/>
    </row>
    <row r="75">
      <c r="A75" t="inlineStr">
        <is>
          <t>13727954193</t>
        </is>
      </c>
      <c r="B75" s="53" t="n">
        <v>46217.62783564815</v>
      </c>
      <c r="C75" t="inlineStr">
        <is>
          <t>古巷登塘工作站</t>
        </is>
      </c>
      <c r="D75" t="inlineStr">
        <is>
          <t>陈佳雄</t>
        </is>
      </c>
      <c r="E75" t="inlineStr">
        <is>
          <t>谢志杰</t>
        </is>
      </c>
      <c r="G75" t="inlineStr">
        <is>
          <t>未超8小时</t>
        </is>
      </c>
      <c r="H75" t="inlineStr">
        <is>
          <t>是</t>
        </is>
      </c>
      <c r="I75" s="54">
        <f>(NOW()-J75)*24</f>
        <v/>
      </c>
      <c r="J75" s="53" t="n">
        <v>46217.71116898148</v>
      </c>
      <c r="K75" s="53" t="n">
        <v>46218.04450231481</v>
      </c>
      <c r="L75">
        <f>IF(AND(F75&lt;&gt;"已参评好",I75&gt;=5),"超5小时未参评",IF(I75&gt;=7,"超7小时未参评",IF(I75&gt;=8,"超时未参评","")))</f>
        <v/>
      </c>
      <c r="M75" t="inlineStr"/>
    </row>
    <row r="76">
      <c r="A76" t="inlineStr">
        <is>
          <t>13715718655</t>
        </is>
      </c>
      <c r="B76" s="53" t="n">
        <v>46217.67980324074</v>
      </c>
      <c r="C76" t="inlineStr">
        <is>
          <t>韩江新城工作站</t>
        </is>
      </c>
      <c r="D76" t="inlineStr">
        <is>
          <t>邱培烁</t>
        </is>
      </c>
      <c r="E76" t="inlineStr">
        <is>
          <t>柯德贤</t>
        </is>
      </c>
      <c r="F76" t="inlineStr">
        <is>
          <t>未参评好</t>
        </is>
      </c>
      <c r="G76" t="inlineStr">
        <is>
          <t>未超8小时</t>
        </is>
      </c>
      <c r="H76" t="inlineStr">
        <is>
          <t>是</t>
        </is>
      </c>
      <c r="I76" s="54">
        <f>(NOW()-J76)*24</f>
        <v/>
      </c>
      <c r="J76" s="53" t="n">
        <v>46217.76313657407</v>
      </c>
      <c r="K76" s="53" t="n">
        <v>46218.09646990741</v>
      </c>
      <c r="L76">
        <f>IF(AND(F76&lt;&gt;"已参评好",I76&gt;=5),"超5小时未参评",IF(I76&gt;=7,"超7小时未参评",IF(I76&gt;=8,"超时未参评","")))</f>
        <v/>
      </c>
      <c r="M76" t="inlineStr">
        <is>
          <t>用户说没收到</t>
        </is>
      </c>
    </row>
    <row r="77">
      <c r="A77" t="inlineStr">
        <is>
          <t>15992323695</t>
        </is>
      </c>
      <c r="B77" s="53" t="n">
        <v>46217.6591087963</v>
      </c>
      <c r="C77" t="inlineStr">
        <is>
          <t>饶平北片工作站</t>
        </is>
      </c>
      <c r="D77" t="inlineStr">
        <is>
          <t>詹进链</t>
        </is>
      </c>
      <c r="E77" t="inlineStr">
        <is>
          <t>詹利波</t>
        </is>
      </c>
      <c r="G77" t="inlineStr">
        <is>
          <t>未超8小时</t>
        </is>
      </c>
      <c r="H77" t="inlineStr">
        <is>
          <t>是</t>
        </is>
      </c>
      <c r="I77" s="54">
        <f>(NOW()-J77)*24</f>
        <v/>
      </c>
      <c r="J77" s="53" t="n">
        <v>46217.74244212963</v>
      </c>
      <c r="K77" s="53" t="n">
        <v>46218.07577546296</v>
      </c>
      <c r="L77">
        <f>IF(AND(F77&lt;&gt;"已参评好",I77&gt;=5),"超5小时未参评",IF(I77&gt;=7,"超7小时未参评",IF(I77&gt;=8,"超时未参评","")))</f>
        <v/>
      </c>
      <c r="M77" t="inlineStr"/>
    </row>
    <row r="78">
      <c r="A78" t="inlineStr">
        <is>
          <t>15363358089</t>
        </is>
      </c>
      <c r="B78" s="53" t="n">
        <v>46217.69002314815</v>
      </c>
      <c r="C78" t="inlineStr">
        <is>
          <t>瓷都枫溪工作站</t>
        </is>
      </c>
      <c r="D78" t="inlineStr">
        <is>
          <t>许守锦</t>
        </is>
      </c>
      <c r="E78" t="inlineStr">
        <is>
          <t>谢梓湘</t>
        </is>
      </c>
      <c r="F78" t="inlineStr">
        <is>
          <t>已参评好</t>
        </is>
      </c>
      <c r="G78" t="inlineStr">
        <is>
          <t>未超8小时</t>
        </is>
      </c>
      <c r="H78" t="inlineStr">
        <is>
          <t>是</t>
        </is>
      </c>
      <c r="I78" s="54">
        <f>(NOW()-J78)*24</f>
        <v/>
      </c>
      <c r="J78" s="53" t="n">
        <v>46217.77335648148</v>
      </c>
      <c r="K78" s="53" t="n">
        <v>46218.10668981481</v>
      </c>
      <c r="L78">
        <f>IF(AND(F78&lt;&gt;"已参评好",I78&gt;=5),"超5小时未参评",IF(I78&gt;=7,"超7小时未参评",IF(I78&gt;=8,"超时未参评","")))</f>
        <v/>
      </c>
      <c r="M78" t="inlineStr">
        <is>
          <t>已参评</t>
        </is>
      </c>
    </row>
    <row r="79">
      <c r="A79" t="inlineStr">
        <is>
          <t>15913020908</t>
        </is>
      </c>
      <c r="B79" s="53" t="n">
        <v>46217.70113425926</v>
      </c>
      <c r="C79" t="inlineStr">
        <is>
          <t>凤塘镇区工作站</t>
        </is>
      </c>
      <c r="D79" t="inlineStr">
        <is>
          <t>曾声锦</t>
        </is>
      </c>
      <c r="E79" t="inlineStr">
        <is>
          <t>邱陶煌</t>
        </is>
      </c>
      <c r="G79" t="inlineStr">
        <is>
          <t>未超8小时</t>
        </is>
      </c>
      <c r="H79" t="inlineStr">
        <is>
          <t>是</t>
        </is>
      </c>
      <c r="I79" s="54">
        <f>(NOW()-J79)*24</f>
        <v/>
      </c>
      <c r="J79" s="53" t="n">
        <v>46217.7844675926</v>
      </c>
      <c r="K79" s="53" t="n">
        <v>46218.11780092592</v>
      </c>
      <c r="L79">
        <f>IF(AND(F79&lt;&gt;"已参评好",I79&gt;=5),"超5小时未参评",IF(I79&gt;=7,"超7小时未参评",IF(I79&gt;=8,"超时未参评","")))</f>
        <v/>
      </c>
      <c r="M79" t="inlineStr"/>
    </row>
    <row r="80">
      <c r="A80" t="inlineStr">
        <is>
          <t>13670704398</t>
        </is>
      </c>
      <c r="B80" s="53" t="n">
        <v>46217.70094907407</v>
      </c>
      <c r="C80" t="inlineStr">
        <is>
          <t>江东龙湖工作站</t>
        </is>
      </c>
      <c r="D80" t="inlineStr">
        <is>
          <t>郑州杰</t>
        </is>
      </c>
      <c r="E80" t="inlineStr">
        <is>
          <t>庄标亮</t>
        </is>
      </c>
      <c r="G80" t="inlineStr">
        <is>
          <t>未超8小时</t>
        </is>
      </c>
      <c r="H80" t="inlineStr">
        <is>
          <t>是</t>
        </is>
      </c>
      <c r="I80" s="54">
        <f>(NOW()-J80)*24</f>
        <v/>
      </c>
      <c r="J80" s="53" t="n">
        <v>46217.78428240741</v>
      </c>
      <c r="K80" s="53" t="n">
        <v>46218.11761574074</v>
      </c>
      <c r="L80">
        <f>IF(AND(F80&lt;&gt;"已参评好",I80&gt;=5),"超5小时未参评",IF(I80&gt;=7,"超7小时未参评",IF(I80&gt;=8,"超时未参评","")))</f>
        <v/>
      </c>
      <c r="M80" t="inlineStr"/>
    </row>
    <row r="81">
      <c r="A81" t="inlineStr">
        <is>
          <t>13531558586</t>
        </is>
      </c>
      <c r="B81" s="53" t="n">
        <v>46217.66210648148</v>
      </c>
      <c r="C81" t="inlineStr">
        <is>
          <t>彩塘东凤工作站</t>
        </is>
      </c>
      <c r="D81" t="inlineStr">
        <is>
          <t>丁锐涛</t>
        </is>
      </c>
      <c r="E81" t="inlineStr">
        <is>
          <t>郑汉坤</t>
        </is>
      </c>
      <c r="F81" t="inlineStr">
        <is>
          <t>已参评好</t>
        </is>
      </c>
      <c r="G81" t="inlineStr">
        <is>
          <t>未超8小时</t>
        </is>
      </c>
      <c r="H81" t="inlineStr">
        <is>
          <t>是</t>
        </is>
      </c>
      <c r="I81" s="54">
        <f>(NOW()-J81)*24</f>
        <v/>
      </c>
      <c r="J81" s="53" t="n">
        <v>46217.74543981482</v>
      </c>
      <c r="K81" s="53" t="n">
        <v>46218.07877314815</v>
      </c>
      <c r="L81">
        <f>IF(AND(F81&lt;&gt;"已参评好",I81&gt;=5),"超5小时未参评",IF(I81&gt;=7,"超7小时未参评",IF(I81&gt;=8,"超时未参评","")))</f>
        <v/>
      </c>
      <c r="M81" t="inlineStr">
        <is>
          <t>已参评好</t>
        </is>
      </c>
    </row>
    <row r="82">
      <c r="A82" t="inlineStr">
        <is>
          <t>15919522853</t>
        </is>
      </c>
      <c r="B82" s="53" t="n">
        <v>46217.63708333333</v>
      </c>
      <c r="C82" t="inlineStr">
        <is>
          <t>市区城北工作站</t>
        </is>
      </c>
      <c r="D82" t="inlineStr">
        <is>
          <t>陆锐荣</t>
        </is>
      </c>
      <c r="E82" t="inlineStr">
        <is>
          <t>周君山</t>
        </is>
      </c>
      <c r="G82" t="inlineStr">
        <is>
          <t>未超8小时</t>
        </is>
      </c>
      <c r="H82" t="inlineStr">
        <is>
          <t>是</t>
        </is>
      </c>
      <c r="I82" s="54">
        <f>(NOW()-J82)*24</f>
        <v/>
      </c>
      <c r="J82" s="53" t="n">
        <v>46217.72041666666</v>
      </c>
      <c r="K82" s="53" t="n">
        <v>46218.05375</v>
      </c>
      <c r="L82">
        <f>IF(AND(F82&lt;&gt;"已参评好",I82&gt;=5),"超5小时未参评",IF(I82&gt;=7,"超7小时未参评",IF(I82&gt;=8,"超时未参评","")))</f>
        <v/>
      </c>
      <c r="M82" t="inlineStr"/>
    </row>
    <row r="83">
      <c r="A83" t="inlineStr">
        <is>
          <t>17324705922</t>
        </is>
      </c>
      <c r="B83" s="53" t="n">
        <v>46217.65813657407</v>
      </c>
      <c r="C83" t="inlineStr">
        <is>
          <t>市区城北工作站</t>
        </is>
      </c>
      <c r="D83" t="inlineStr">
        <is>
          <t>陆锐荣</t>
        </is>
      </c>
      <c r="E83" t="inlineStr">
        <is>
          <t>徐建章</t>
        </is>
      </c>
      <c r="G83" t="inlineStr">
        <is>
          <t>未超8小时</t>
        </is>
      </c>
      <c r="H83" t="inlineStr">
        <is>
          <t>是</t>
        </is>
      </c>
      <c r="I83" s="54">
        <f>(NOW()-J83)*24</f>
        <v/>
      </c>
      <c r="J83" s="53" t="n">
        <v>46217.74146990741</v>
      </c>
      <c r="K83" s="53" t="n">
        <v>46218.07480324074</v>
      </c>
      <c r="L83">
        <f>IF(AND(F83&lt;&gt;"已参评好",I83&gt;=5),"超5小时未参评",IF(I83&gt;=7,"超7小时未参评",IF(I83&gt;=8,"超时未参评","")))</f>
        <v/>
      </c>
      <c r="M83" t="inlineStr"/>
    </row>
    <row r="84">
      <c r="A84" t="inlineStr">
        <is>
          <t>36530073489</t>
        </is>
      </c>
      <c r="B84" s="53" t="n">
        <v>46217.6537962963</v>
      </c>
      <c r="C84" t="inlineStr">
        <is>
          <t>市区城南工作站</t>
        </is>
      </c>
      <c r="D84" t="inlineStr">
        <is>
          <t>陈理智</t>
        </is>
      </c>
      <c r="E84" t="inlineStr">
        <is>
          <t>许秋跃</t>
        </is>
      </c>
      <c r="F84" t="inlineStr">
        <is>
          <t>未参评好</t>
        </is>
      </c>
      <c r="G84" t="inlineStr">
        <is>
          <t>未超8小时</t>
        </is>
      </c>
      <c r="H84" t="inlineStr">
        <is>
          <t>是</t>
        </is>
      </c>
      <c r="I84" s="54">
        <f>(NOW()-J84)*24</f>
        <v/>
      </c>
      <c r="J84" s="53" t="n">
        <v>46217.73712962963</v>
      </c>
      <c r="K84" s="53" t="n">
        <v>46218.07046296296</v>
      </c>
      <c r="L84">
        <f>IF(AND(F84&lt;&gt;"已参评好",I84&gt;=5),"超5小时未参评",IF(I84&gt;=7,"超7小时未参评",IF(I84&gt;=8,"超时未参评","")))</f>
        <v/>
      </c>
      <c r="M84" t="inlineStr">
        <is>
          <t>收不到</t>
        </is>
      </c>
    </row>
    <row r="85">
      <c r="A85" t="inlineStr">
        <is>
          <t>18823525868</t>
        </is>
      </c>
      <c r="B85" s="53" t="n">
        <v>46217.62734953704</v>
      </c>
      <c r="C85" t="inlineStr">
        <is>
          <t>饶平城区工作站</t>
        </is>
      </c>
      <c r="D85" t="inlineStr">
        <is>
          <t>陈泽鹏</t>
        </is>
      </c>
      <c r="E85" t="inlineStr">
        <is>
          <t>江振煜</t>
        </is>
      </c>
      <c r="F85" t="inlineStr">
        <is>
          <t>已参评好</t>
        </is>
      </c>
      <c r="G85" t="inlineStr">
        <is>
          <t>未超8小时</t>
        </is>
      </c>
      <c r="H85" t="inlineStr">
        <is>
          <t>是</t>
        </is>
      </c>
      <c r="I85" s="54">
        <f>(NOW()-J85)*24</f>
        <v/>
      </c>
      <c r="J85" s="53" t="n">
        <v>46217.71068287037</v>
      </c>
      <c r="K85" s="53" t="n">
        <v>46218.0440162037</v>
      </c>
      <c r="L85">
        <f>IF(AND(F85&lt;&gt;"已参评好",I85&gt;=5),"超5小时未参评",IF(I85&gt;=7,"超7小时未参评",IF(I85&gt;=8,"超时未参评","")))</f>
        <v/>
      </c>
      <c r="M85" t="inlineStr">
        <is>
          <t>已参评</t>
        </is>
      </c>
    </row>
    <row r="86">
      <c r="A86" t="inlineStr">
        <is>
          <t>13376744939</t>
        </is>
      </c>
      <c r="B86" s="53" t="n">
        <v>46217.68087962963</v>
      </c>
      <c r="C86" t="inlineStr">
        <is>
          <t>饶平西片工作站</t>
        </is>
      </c>
      <c r="D86" t="inlineStr">
        <is>
          <t>吴泽镐</t>
        </is>
      </c>
      <c r="E86" t="inlineStr">
        <is>
          <t>黄日浩</t>
        </is>
      </c>
      <c r="F86" t="inlineStr">
        <is>
          <t>未参评好</t>
        </is>
      </c>
      <c r="G86" t="inlineStr">
        <is>
          <t>未超8小时</t>
        </is>
      </c>
      <c r="H86" t="inlineStr">
        <is>
          <t>是</t>
        </is>
      </c>
      <c r="I86" s="54">
        <f>(NOW()-J86)*24</f>
        <v/>
      </c>
      <c r="J86" s="53" t="n">
        <v>46217.76421296296</v>
      </c>
      <c r="K86" s="53" t="n">
        <v>46218.0975462963</v>
      </c>
      <c r="L86">
        <f>IF(AND(F86&lt;&gt;"已参评好",I86&gt;=5),"超5小时未参评",IF(I86&gt;=7,"超7小时未参评",IF(I86&gt;=8,"超时未参评","")))</f>
        <v/>
      </c>
      <c r="M86" t="inlineStr">
        <is>
          <t>没信信息</t>
        </is>
      </c>
    </row>
    <row r="87">
      <c r="A87" t="inlineStr">
        <is>
          <t>13715708502</t>
        </is>
      </c>
      <c r="B87" s="53" t="n">
        <v>46217.67076388889</v>
      </c>
      <c r="C87" t="inlineStr">
        <is>
          <t>彩塘东凤工作站</t>
        </is>
      </c>
      <c r="D87" t="inlineStr">
        <is>
          <t>丁锐涛</t>
        </is>
      </c>
      <c r="E87" t="inlineStr">
        <is>
          <t>蔡深伟</t>
        </is>
      </c>
      <c r="G87" t="inlineStr">
        <is>
          <t>未超8小时</t>
        </is>
      </c>
      <c r="H87" t="inlineStr">
        <is>
          <t>是</t>
        </is>
      </c>
      <c r="I87" s="54">
        <f>(NOW()-J87)*24</f>
        <v/>
      </c>
      <c r="J87" s="53" t="n">
        <v>46217.75409722222</v>
      </c>
      <c r="K87" s="53" t="n">
        <v>46218.08743055556</v>
      </c>
      <c r="L87">
        <f>IF(AND(F87&lt;&gt;"已参评好",I87&gt;=5),"超5小时未参评",IF(I87&gt;=7,"超7小时未参评",IF(I87&gt;=8,"超时未参评","")))</f>
        <v/>
      </c>
      <c r="M87" t="inlineStr"/>
    </row>
    <row r="88">
      <c r="A88" t="inlineStr">
        <is>
          <t>13690043595</t>
        </is>
      </c>
      <c r="B88" s="53" t="n">
        <v>46217.66716435185</v>
      </c>
      <c r="C88" t="inlineStr">
        <is>
          <t>江东龙湖工作站</t>
        </is>
      </c>
      <c r="D88" t="inlineStr">
        <is>
          <t>郑州杰</t>
        </is>
      </c>
      <c r="E88" t="inlineStr">
        <is>
          <t>李帆</t>
        </is>
      </c>
      <c r="F88" t="inlineStr">
        <is>
          <t>未参评好</t>
        </is>
      </c>
      <c r="G88" t="inlineStr">
        <is>
          <t>未超8小时</t>
        </is>
      </c>
      <c r="H88" t="inlineStr">
        <is>
          <t>是</t>
        </is>
      </c>
      <c r="I88" s="54">
        <f>(NOW()-J88)*24</f>
        <v/>
      </c>
      <c r="J88" s="53" t="n">
        <v>46217.75049768519</v>
      </c>
      <c r="K88" s="53" t="n">
        <v>46218.08383101852</v>
      </c>
      <c r="L88">
        <f>IF(AND(F88&lt;&gt;"已参评好",I88&gt;=5),"超5小时未参评",IF(I88&gt;=7,"超7小时未参评",IF(I88&gt;=8,"超时未参评","")))</f>
        <v/>
      </c>
      <c r="M88" t="inlineStr">
        <is>
          <t>收不到短信</t>
        </is>
      </c>
    </row>
    <row r="89">
      <c r="A89" t="inlineStr">
        <is>
          <t>18316069693</t>
        </is>
      </c>
      <c r="B89" s="53" t="n">
        <v>46217.63998842592</v>
      </c>
      <c r="C89" t="inlineStr">
        <is>
          <t>磷官铁工作站</t>
        </is>
      </c>
      <c r="D89" t="inlineStr">
        <is>
          <t>吴坊</t>
        </is>
      </c>
      <c r="E89" t="inlineStr">
        <is>
          <t>陆彦羽</t>
        </is>
      </c>
      <c r="F89" t="inlineStr">
        <is>
          <t>已参评好</t>
        </is>
      </c>
      <c r="G89" t="inlineStr">
        <is>
          <t>未超8小时</t>
        </is>
      </c>
      <c r="H89" t="inlineStr">
        <is>
          <t>是</t>
        </is>
      </c>
      <c r="I89" s="54">
        <f>(NOW()-J89)*24</f>
        <v/>
      </c>
      <c r="J89" s="53" t="n">
        <v>46217.72332175926</v>
      </c>
      <c r="K89" s="53" t="n">
        <v>46218.05665509259</v>
      </c>
      <c r="L89">
        <f>IF(AND(F89&lt;&gt;"已参评好",I89&gt;=5),"超5小时未参评",IF(I89&gt;=7,"超7小时未参评",IF(I89&gt;=8,"超时未参评","")))</f>
        <v/>
      </c>
      <c r="M89" t="inlineStr">
        <is>
          <t>已参评</t>
        </is>
      </c>
    </row>
    <row r="90">
      <c r="A90" t="inlineStr">
        <is>
          <t>13169068397</t>
        </is>
      </c>
      <c r="B90" s="53" t="n">
        <v>46217.67420138889</v>
      </c>
      <c r="C90" t="inlineStr">
        <is>
          <t>江东龙湖工作站</t>
        </is>
      </c>
      <c r="D90" t="inlineStr">
        <is>
          <t>郑州杰</t>
        </is>
      </c>
      <c r="E90" t="inlineStr">
        <is>
          <t>谢利军</t>
        </is>
      </c>
      <c r="F90" t="inlineStr">
        <is>
          <t>未参评好</t>
        </is>
      </c>
      <c r="G90" t="inlineStr">
        <is>
          <t>未超8小时</t>
        </is>
      </c>
      <c r="H90" t="inlineStr">
        <is>
          <t>是</t>
        </is>
      </c>
      <c r="I90" s="54">
        <f>(NOW()-J90)*24</f>
        <v/>
      </c>
      <c r="J90" s="53" t="n">
        <v>46217.75753472222</v>
      </c>
      <c r="K90" s="53" t="n">
        <v>46218.09086805556</v>
      </c>
      <c r="L90">
        <f>IF(AND(F90&lt;&gt;"已参评好",I90&gt;=5),"超5小时未参评",IF(I90&gt;=7,"超7小时未参评",IF(I90&gt;=8,"超时未参评","")))</f>
        <v/>
      </c>
      <c r="M90" t="inlineStr">
        <is>
          <t>老人不懂</t>
        </is>
      </c>
    </row>
    <row r="91">
      <c r="A91" t="inlineStr">
        <is>
          <t>18144416488</t>
        </is>
      </c>
      <c r="B91" s="53" t="n">
        <v>46217.63670138889</v>
      </c>
      <c r="C91" t="inlineStr">
        <is>
          <t>彩塘东凤工作站</t>
        </is>
      </c>
      <c r="D91" t="inlineStr">
        <is>
          <t>丁锐涛</t>
        </is>
      </c>
      <c r="E91" t="inlineStr">
        <is>
          <t>陈海灿</t>
        </is>
      </c>
      <c r="G91" t="inlineStr">
        <is>
          <t>未超8小时</t>
        </is>
      </c>
      <c r="H91" t="inlineStr">
        <is>
          <t>是</t>
        </is>
      </c>
      <c r="I91" s="54">
        <f>(NOW()-J91)*24</f>
        <v/>
      </c>
      <c r="J91" s="53" t="n">
        <v>46217.72003472222</v>
      </c>
      <c r="K91" s="53" t="n">
        <v>46218.05336805555</v>
      </c>
      <c r="L91">
        <f>IF(AND(F91&lt;&gt;"已参评好",I91&gt;=5),"超5小时未参评",IF(I91&gt;=7,"超7小时未参评",IF(I91&gt;=8,"超时未参评","")))</f>
        <v/>
      </c>
      <c r="M91" t="inlineStr"/>
    </row>
    <row r="92">
      <c r="A92" t="inlineStr">
        <is>
          <t>13670761400</t>
        </is>
      </c>
      <c r="B92" s="53" t="n">
        <v>46217.63591435185</v>
      </c>
      <c r="C92" t="inlineStr">
        <is>
          <t>饶平北片工作站</t>
        </is>
      </c>
      <c r="D92" t="inlineStr">
        <is>
          <t>詹进链</t>
        </is>
      </c>
      <c r="E92" t="inlineStr">
        <is>
          <t>邱耀宇</t>
        </is>
      </c>
      <c r="G92" t="inlineStr">
        <is>
          <t>未超8小时</t>
        </is>
      </c>
      <c r="H92" t="inlineStr">
        <is>
          <t>是</t>
        </is>
      </c>
      <c r="I92" s="54">
        <f>(NOW()-J92)*24</f>
        <v/>
      </c>
      <c r="J92" s="53" t="n">
        <v>46217.71924768519</v>
      </c>
      <c r="K92" s="53" t="n">
        <v>46218.05258101852</v>
      </c>
      <c r="L92">
        <f>IF(AND(F92&lt;&gt;"已参评好",I92&gt;=5),"超5小时未参评",IF(I92&gt;=7,"超7小时未参评",IF(I92&gt;=8,"超时未参评","")))</f>
        <v/>
      </c>
      <c r="M92" t="inlineStr"/>
    </row>
    <row r="93">
      <c r="A93" t="inlineStr">
        <is>
          <t>13413777909</t>
        </is>
      </c>
      <c r="B93" s="53" t="n">
        <v>46217.68247685185</v>
      </c>
      <c r="C93" t="inlineStr">
        <is>
          <t>彩塘东凤工作站</t>
        </is>
      </c>
      <c r="D93" t="inlineStr">
        <is>
          <t>丁锐涛</t>
        </is>
      </c>
      <c r="E93" t="inlineStr">
        <is>
          <t>郑德福</t>
        </is>
      </c>
      <c r="G93" t="inlineStr">
        <is>
          <t>未超8小时</t>
        </is>
      </c>
      <c r="H93" t="inlineStr">
        <is>
          <t>是</t>
        </is>
      </c>
      <c r="I93" s="54">
        <f>(NOW()-J93)*24</f>
        <v/>
      </c>
      <c r="J93" s="53" t="n">
        <v>46217.76581018518</v>
      </c>
      <c r="K93" s="53" t="n">
        <v>46218.09914351852</v>
      </c>
      <c r="L93">
        <f>IF(AND(F93&lt;&gt;"已参评好",I93&gt;=5),"超5小时未参评",IF(I93&gt;=7,"超7小时未参评",IF(I93&gt;=8,"超时未参评","")))</f>
        <v/>
      </c>
      <c r="M93" t="inlineStr"/>
    </row>
    <row r="94">
      <c r="A94" t="inlineStr">
        <is>
          <t>13531540893</t>
        </is>
      </c>
      <c r="B94" s="53" t="n">
        <v>46217.70079861111</v>
      </c>
      <c r="C94" t="inlineStr">
        <is>
          <t>北部四镇工作站</t>
        </is>
      </c>
      <c r="D94" t="inlineStr">
        <is>
          <t>黄再明</t>
        </is>
      </c>
      <c r="E94" t="inlineStr">
        <is>
          <t>黄森财</t>
        </is>
      </c>
      <c r="G94" t="inlineStr">
        <is>
          <t>未超8小时</t>
        </is>
      </c>
      <c r="H94" t="inlineStr">
        <is>
          <t>是</t>
        </is>
      </c>
      <c r="I94" s="54">
        <f>(NOW()-J94)*24</f>
        <v/>
      </c>
      <c r="J94" s="53" t="n">
        <v>46217.78413194444</v>
      </c>
      <c r="K94" s="53" t="n">
        <v>46218.11746527778</v>
      </c>
      <c r="L94">
        <f>IF(AND(F94&lt;&gt;"已参评好",I94&gt;=5),"超5小时未参评",IF(I94&gt;=7,"超7小时未参评",IF(I94&gt;=8,"超时未参评","")))</f>
        <v/>
      </c>
      <c r="M94" t="inlineStr"/>
    </row>
    <row r="95">
      <c r="A95" t="inlineStr">
        <is>
          <t>13670708770</t>
        </is>
      </c>
      <c r="B95" s="53" t="n">
        <v>46217.69083333333</v>
      </c>
      <c r="C95" t="inlineStr">
        <is>
          <t>饶平西片工作站</t>
        </is>
      </c>
      <c r="D95" t="inlineStr">
        <is>
          <t>吴泽镐</t>
        </is>
      </c>
      <c r="E95" t="inlineStr">
        <is>
          <t>谢少杰</t>
        </is>
      </c>
      <c r="F95" t="inlineStr">
        <is>
          <t>未参评好</t>
        </is>
      </c>
      <c r="G95" t="inlineStr">
        <is>
          <t>未超8小时</t>
        </is>
      </c>
      <c r="H95" t="inlineStr">
        <is>
          <t>是</t>
        </is>
      </c>
      <c r="I95" s="54">
        <f>(NOW()-J95)*24</f>
        <v/>
      </c>
      <c r="J95" s="53" t="n">
        <v>46217.77416666667</v>
      </c>
      <c r="K95" s="53" t="n">
        <v>46218.1075</v>
      </c>
      <c r="L95">
        <f>IF(AND(F95&lt;&gt;"已参评好",I95&gt;=5),"超5小时未参评",IF(I95&gt;=7,"超7小时未参评",IF(I95&gt;=8,"超时未参评","")))</f>
        <v/>
      </c>
      <c r="M95" t="inlineStr">
        <is>
          <t>没信信息</t>
        </is>
      </c>
    </row>
    <row r="96">
      <c r="A96" t="inlineStr">
        <is>
          <t>15816182374</t>
        </is>
      </c>
      <c r="B96" s="53" t="n">
        <v>46217.69755787037</v>
      </c>
      <c r="C96" t="inlineStr">
        <is>
          <t>彩塘东凤工作站</t>
        </is>
      </c>
      <c r="D96" t="inlineStr">
        <is>
          <t>丁锐涛</t>
        </is>
      </c>
      <c r="E96" t="inlineStr">
        <is>
          <t>郑林群</t>
        </is>
      </c>
      <c r="G96" t="inlineStr">
        <is>
          <t>未超8小时</t>
        </is>
      </c>
      <c r="H96" t="inlineStr">
        <is>
          <t>是</t>
        </is>
      </c>
      <c r="I96" s="54">
        <f>(NOW()-J96)*24</f>
        <v/>
      </c>
      <c r="J96" s="53" t="n">
        <v>46217.78089120371</v>
      </c>
      <c r="K96" s="53" t="n">
        <v>46218.11422453704</v>
      </c>
      <c r="L96">
        <f>IF(AND(F96&lt;&gt;"已参评好",I96&gt;=5),"超5小时未参评",IF(I96&gt;=7,"超7小时未参评",IF(I96&gt;=8,"超时未参评","")))</f>
        <v/>
      </c>
      <c r="M96" t="inlineStr"/>
    </row>
    <row r="97">
      <c r="A97" t="inlineStr">
        <is>
          <t>15216959840</t>
        </is>
      </c>
      <c r="B97" s="53" t="n">
        <v>46217.70003472222</v>
      </c>
      <c r="C97" t="inlineStr">
        <is>
          <t>饶平西片工作站</t>
        </is>
      </c>
      <c r="D97" t="inlineStr">
        <is>
          <t>吴泽镐</t>
        </is>
      </c>
      <c r="E97" t="inlineStr">
        <is>
          <t>林锦彬</t>
        </is>
      </c>
      <c r="F97" t="inlineStr">
        <is>
          <t>已参评好</t>
        </is>
      </c>
      <c r="G97" t="inlineStr">
        <is>
          <t>未超8小时</t>
        </is>
      </c>
      <c r="H97" t="inlineStr">
        <is>
          <t>是</t>
        </is>
      </c>
      <c r="I97" s="54">
        <f>(NOW()-J97)*24</f>
        <v/>
      </c>
      <c r="J97" s="53" t="n">
        <v>46217.78336805556</v>
      </c>
      <c r="K97" s="53" t="n">
        <v>46218.11670138889</v>
      </c>
      <c r="L97">
        <f>IF(AND(F97&lt;&gt;"已参评好",I97&gt;=5),"超5小时未参评",IF(I97&gt;=7,"超7小时未参评",IF(I97&gt;=8,"超时未参评","")))</f>
        <v/>
      </c>
      <c r="M97" t="inlineStr">
        <is>
          <t>已参评好</t>
        </is>
      </c>
    </row>
    <row r="98">
      <c r="A98" t="inlineStr">
        <is>
          <t>13435587853</t>
        </is>
      </c>
      <c r="B98" s="53" t="n">
        <v>46217.69114583333</v>
      </c>
      <c r="C98" t="inlineStr">
        <is>
          <t>凤塘镇区工作站</t>
        </is>
      </c>
      <c r="D98" t="inlineStr">
        <is>
          <t>曾声锦</t>
        </is>
      </c>
      <c r="E98" t="inlineStr">
        <is>
          <t>黄锐浩</t>
        </is>
      </c>
      <c r="G98" t="inlineStr">
        <is>
          <t>未超8小时</t>
        </is>
      </c>
      <c r="H98" t="inlineStr">
        <is>
          <t>是</t>
        </is>
      </c>
      <c r="I98" s="54">
        <f>(NOW()-J98)*24</f>
        <v/>
      </c>
      <c r="J98" s="53" t="n">
        <v>46217.77447916667</v>
      </c>
      <c r="K98" s="53" t="n">
        <v>46218.1078125</v>
      </c>
      <c r="L98">
        <f>IF(AND(F98&lt;&gt;"已参评好",I98&gt;=5),"超5小时未参评",IF(I98&gt;=7,"超7小时未参评",IF(I98&gt;=8,"超时未参评","")))</f>
        <v/>
      </c>
      <c r="M98" t="inlineStr"/>
    </row>
    <row r="99">
      <c r="A99" t="inlineStr">
        <is>
          <t>18029850791</t>
        </is>
      </c>
      <c r="B99" s="53" t="n">
        <v>46217.70611111111</v>
      </c>
      <c r="C99" t="inlineStr">
        <is>
          <t>瓷都枫溪工作站</t>
        </is>
      </c>
      <c r="D99" t="inlineStr">
        <is>
          <t>许守锦</t>
        </is>
      </c>
      <c r="E99" t="inlineStr">
        <is>
          <t>蔡键城</t>
        </is>
      </c>
      <c r="F99" t="inlineStr">
        <is>
          <t>已参评好</t>
        </is>
      </c>
      <c r="G99" t="inlineStr">
        <is>
          <t>未超8小时</t>
        </is>
      </c>
      <c r="H99" t="inlineStr">
        <is>
          <t>是</t>
        </is>
      </c>
      <c r="I99" s="54">
        <f>(NOW()-J99)*24</f>
        <v/>
      </c>
      <c r="J99" s="53" t="n">
        <v>46217.78944444445</v>
      </c>
      <c r="K99" s="53" t="n">
        <v>46218.12277777777</v>
      </c>
      <c r="L99">
        <f>IF(AND(F99&lt;&gt;"已参评好",I99&gt;=5),"超5小时未参评",IF(I99&gt;=7,"超7小时未参评",IF(I99&gt;=8,"超时未参评","")))</f>
        <v/>
      </c>
      <c r="M99" t="inlineStr">
        <is>
          <t>已参评</t>
        </is>
      </c>
    </row>
    <row r="100">
      <c r="A100" t="inlineStr">
        <is>
          <t>17324705913</t>
        </is>
      </c>
      <c r="B100" s="53" t="n">
        <v>46217.64729166667</v>
      </c>
      <c r="C100" t="inlineStr">
        <is>
          <t>浮洋网格</t>
        </is>
      </c>
      <c r="D100" t="inlineStr">
        <is>
          <t>曾声锦</t>
        </is>
      </c>
      <c r="E100" t="inlineStr">
        <is>
          <t>苏枫</t>
        </is>
      </c>
      <c r="G100" t="inlineStr">
        <is>
          <t>未超8小时</t>
        </is>
      </c>
      <c r="H100" t="inlineStr">
        <is>
          <t>是</t>
        </is>
      </c>
      <c r="I100" s="54">
        <f>(NOW()-J100)*24</f>
        <v/>
      </c>
      <c r="J100" s="53" t="n">
        <v>46217.730625</v>
      </c>
      <c r="K100" s="53" t="n">
        <v>46218.06395833333</v>
      </c>
      <c r="L100">
        <f>IF(AND(F100&lt;&gt;"已参评好",I100&gt;=5),"超5小时未参评",IF(I100&gt;=7,"超7小时未参评",IF(I100&gt;=8,"超时未参评","")))</f>
        <v/>
      </c>
      <c r="M100" t="inlineStr"/>
    </row>
    <row r="101">
      <c r="A101" t="inlineStr">
        <is>
          <t>13501426784a</t>
        </is>
      </c>
      <c r="B101" s="53" t="n">
        <v>46217.69114583333</v>
      </c>
      <c r="C101" t="inlineStr">
        <is>
          <t>凤塘镇区工作站</t>
        </is>
      </c>
      <c r="D101" t="inlineStr">
        <is>
          <t>曾声锦</t>
        </is>
      </c>
      <c r="E101" t="inlineStr">
        <is>
          <t>邢森鹏</t>
        </is>
      </c>
      <c r="F101" t="inlineStr">
        <is>
          <t>已参评好</t>
        </is>
      </c>
      <c r="G101" t="inlineStr">
        <is>
          <t>未超8小时</t>
        </is>
      </c>
      <c r="H101" t="inlineStr">
        <is>
          <t>是</t>
        </is>
      </c>
      <c r="I101" s="54">
        <f>(NOW()-J101)*24</f>
        <v/>
      </c>
      <c r="J101" s="53" t="n">
        <v>46217.77447916667</v>
      </c>
      <c r="K101" s="53" t="n">
        <v>46218.1078125</v>
      </c>
      <c r="L101">
        <f>IF(AND(F101&lt;&gt;"已参评好",I101&gt;=5),"超5小时未参评",IF(I101&gt;=7,"超7小时未参评",IF(I101&gt;=8,"超时未参评","")))</f>
        <v/>
      </c>
      <c r="M101" t="inlineStr">
        <is>
          <t>已参评好</t>
        </is>
      </c>
    </row>
    <row r="102">
      <c r="A102" t="inlineStr">
        <is>
          <t>15994959958</t>
        </is>
      </c>
      <c r="B102" s="53" t="n">
        <v>46217.72944444444</v>
      </c>
      <c r="C102" t="inlineStr">
        <is>
          <t>彩塘东凤工作站</t>
        </is>
      </c>
      <c r="D102" t="inlineStr">
        <is>
          <t>丁锐涛</t>
        </is>
      </c>
      <c r="E102" t="inlineStr">
        <is>
          <t>沈广沅</t>
        </is>
      </c>
      <c r="G102" t="inlineStr">
        <is>
          <t>未超8小时</t>
        </is>
      </c>
      <c r="H102" t="inlineStr">
        <is>
          <t>是</t>
        </is>
      </c>
      <c r="I102" s="54">
        <f>(NOW()-J102)*24</f>
        <v/>
      </c>
      <c r="J102" s="53" t="n">
        <v>46217.81277777778</v>
      </c>
      <c r="K102" s="53" t="n">
        <v>46218.14611111111</v>
      </c>
      <c r="L102">
        <f>IF(AND(F102&lt;&gt;"已参评好",I102&gt;=5),"超5小时未参评",IF(I102&gt;=7,"超7小时未参评",IF(I102&gt;=8,"超时未参评","")))</f>
        <v/>
      </c>
      <c r="M102" t="inlineStr"/>
    </row>
    <row r="103">
      <c r="A103" t="inlineStr">
        <is>
          <t>13715742952</t>
        </is>
      </c>
      <c r="B103" s="53" t="n">
        <v>46217.77251157408</v>
      </c>
      <c r="C103" t="inlineStr">
        <is>
          <t>北部四镇工作站</t>
        </is>
      </c>
      <c r="D103" t="inlineStr">
        <is>
          <t>黄再明</t>
        </is>
      </c>
      <c r="E103" t="inlineStr">
        <is>
          <t>黄森财</t>
        </is>
      </c>
      <c r="G103" t="inlineStr">
        <is>
          <t>未超8小时</t>
        </is>
      </c>
      <c r="H103" t="inlineStr">
        <is>
          <t>是</t>
        </is>
      </c>
      <c r="I103" s="54">
        <f>(NOW()-J103)*24</f>
        <v/>
      </c>
      <c r="J103" s="53" t="n">
        <v>46217.8558449074</v>
      </c>
      <c r="K103" s="53" t="n">
        <v>46218.18917824074</v>
      </c>
      <c r="L103">
        <f>IF(AND(F103&lt;&gt;"已参评好",I103&gt;=5),"超5小时未参评",IF(I103&gt;=7,"超7小时未参评",IF(I103&gt;=8,"超时未参评","")))</f>
        <v/>
      </c>
      <c r="M103" t="inlineStr"/>
    </row>
    <row r="104">
      <c r="A104" t="inlineStr">
        <is>
          <t>13690007515</t>
        </is>
      </c>
      <c r="B104" s="53" t="n">
        <v>46217.74037037037</v>
      </c>
      <c r="C104" t="inlineStr">
        <is>
          <t>饶平西片工作站</t>
        </is>
      </c>
      <c r="D104" t="inlineStr">
        <is>
          <t>吴泽镐</t>
        </is>
      </c>
      <c r="E104" t="inlineStr">
        <is>
          <t>麦希</t>
        </is>
      </c>
      <c r="F104" t="inlineStr">
        <is>
          <t>已参评好</t>
        </is>
      </c>
      <c r="G104" t="inlineStr">
        <is>
          <t>未超8小时</t>
        </is>
      </c>
      <c r="H104" t="inlineStr">
        <is>
          <t>是</t>
        </is>
      </c>
      <c r="I104" s="54">
        <f>(NOW()-J104)*24</f>
        <v/>
      </c>
      <c r="J104" s="53" t="n">
        <v>46217.8237037037</v>
      </c>
      <c r="K104" s="53" t="n">
        <v>46218.15703703704</v>
      </c>
      <c r="L104">
        <f>IF(AND(F104&lt;&gt;"已参评好",I104&gt;=5),"超5小时未参评",IF(I104&gt;=7,"超7小时未参评",IF(I104&gt;=8,"超时未参评","")))</f>
        <v/>
      </c>
      <c r="M104" t="inlineStr">
        <is>
          <t>已参评好</t>
        </is>
      </c>
    </row>
    <row r="105">
      <c r="A105" t="inlineStr">
        <is>
          <t>13413797088</t>
        </is>
      </c>
      <c r="B105" s="53" t="n">
        <v>46217.76396990741</v>
      </c>
      <c r="C105" t="inlineStr">
        <is>
          <t>瓷都枫溪工作站</t>
        </is>
      </c>
      <c r="D105" t="inlineStr">
        <is>
          <t>许守锦</t>
        </is>
      </c>
      <c r="E105" t="inlineStr">
        <is>
          <t>林宏彬</t>
        </is>
      </c>
      <c r="F105" t="inlineStr">
        <is>
          <t>未参评好</t>
        </is>
      </c>
      <c r="G105" t="inlineStr">
        <is>
          <t>未超8小时</t>
        </is>
      </c>
      <c r="H105" t="inlineStr">
        <is>
          <t>是</t>
        </is>
      </c>
      <c r="I105" s="54">
        <f>(NOW()-J105)*24</f>
        <v/>
      </c>
      <c r="J105" s="53" t="n">
        <v>46217.84730324074</v>
      </c>
      <c r="K105" s="53" t="n">
        <v>46218.18063657408</v>
      </c>
      <c r="L105">
        <f>IF(AND(F105&lt;&gt;"已参评好",I105&gt;=5),"超5小时未参评",IF(I105&gt;=7,"超7小时未参评",IF(I105&gt;=8,"超时未参评","")))</f>
        <v/>
      </c>
      <c r="M105" t="inlineStr">
        <is>
          <t>用户不配合</t>
        </is>
      </c>
    </row>
    <row r="106">
      <c r="A106" t="inlineStr">
        <is>
          <t>13539371405</t>
        </is>
      </c>
      <c r="B106" s="53" t="n">
        <v>46217.74769675926</v>
      </c>
      <c r="C106" t="inlineStr">
        <is>
          <t>北部四镇工作站</t>
        </is>
      </c>
      <c r="D106" t="inlineStr">
        <is>
          <t>黄再明</t>
        </is>
      </c>
      <c r="E106" t="inlineStr">
        <is>
          <t>黄森财</t>
        </is>
      </c>
      <c r="G106" t="inlineStr">
        <is>
          <t>未超8小时</t>
        </is>
      </c>
      <c r="H106" t="inlineStr">
        <is>
          <t>是</t>
        </is>
      </c>
      <c r="I106" s="54">
        <f>(NOW()-J106)*24</f>
        <v/>
      </c>
      <c r="J106" s="53" t="n">
        <v>46217.8310300926</v>
      </c>
      <c r="K106" s="53" t="n">
        <v>46218.16436342592</v>
      </c>
      <c r="L106">
        <f>IF(AND(F106&lt;&gt;"已参评好",I106&gt;=5),"超5小时未参评",IF(I106&gt;=7,"超7小时未参评",IF(I106&gt;=8,"超时未参评","")))</f>
        <v/>
      </c>
      <c r="M106" t="inlineStr"/>
    </row>
    <row r="107">
      <c r="A107" t="inlineStr">
        <is>
          <t>15919569523</t>
        </is>
      </c>
      <c r="B107" s="53" t="n">
        <v>46217.76802083333</v>
      </c>
      <c r="C107" t="inlineStr">
        <is>
          <t>古巷登塘工作站</t>
        </is>
      </c>
      <c r="D107" t="inlineStr">
        <is>
          <t>陈佳雄</t>
        </is>
      </c>
      <c r="E107" t="inlineStr">
        <is>
          <t>郑杰帆</t>
        </is>
      </c>
      <c r="G107" t="inlineStr">
        <is>
          <t>未超8小时</t>
        </is>
      </c>
      <c r="H107" t="inlineStr">
        <is>
          <t>是</t>
        </is>
      </c>
      <c r="I107" s="54">
        <f>(NOW()-J107)*24</f>
        <v/>
      </c>
      <c r="J107" s="53" t="n">
        <v>46217.85135416667</v>
      </c>
      <c r="K107" s="53" t="n">
        <v>46218.1846875</v>
      </c>
      <c r="L107">
        <f>IF(AND(F107&lt;&gt;"已参评好",I107&gt;=5),"超5小时未参评",IF(I107&gt;=7,"超7小时未参评",IF(I107&gt;=8,"超时未参评","")))</f>
        <v/>
      </c>
      <c r="M107" t="inlineStr"/>
    </row>
    <row r="108">
      <c r="A108" t="inlineStr">
        <is>
          <t>19866264693</t>
        </is>
      </c>
      <c r="B108" s="53" t="n">
        <v>46217.79615740741</v>
      </c>
      <c r="C108" t="inlineStr">
        <is>
          <t>彩塘东凤工作站</t>
        </is>
      </c>
      <c r="D108" t="inlineStr">
        <is>
          <t>丁锐涛</t>
        </is>
      </c>
      <c r="E108" t="inlineStr">
        <is>
          <t>杨鑫泳</t>
        </is>
      </c>
      <c r="G108" t="inlineStr">
        <is>
          <t>未超8小时</t>
        </is>
      </c>
      <c r="H108" t="inlineStr">
        <is>
          <t>是</t>
        </is>
      </c>
      <c r="I108" s="54">
        <f>(NOW()-J108)*24</f>
        <v/>
      </c>
      <c r="J108" s="53" t="n">
        <v>46217.87949074074</v>
      </c>
      <c r="K108" s="53" t="n">
        <v>46218.21282407407</v>
      </c>
      <c r="L108">
        <f>IF(AND(F108&lt;&gt;"已参评好",I108&gt;=5),"超5小时未参评",IF(I108&gt;=7,"超7小时未参评",IF(I108&gt;=8,"超时未参评","")))</f>
        <v/>
      </c>
      <c r="M108" t="inlineStr"/>
    </row>
    <row r="109">
      <c r="A109" t="inlineStr">
        <is>
          <t>13534616715</t>
        </is>
      </c>
      <c r="B109" s="53" t="n">
        <v>46217.74158564815</v>
      </c>
      <c r="C109" t="inlineStr">
        <is>
          <t>高铁三镇工作站</t>
        </is>
      </c>
      <c r="D109" t="inlineStr">
        <is>
          <t>洪名鑫</t>
        </is>
      </c>
      <c r="E109" t="inlineStr">
        <is>
          <t>孙建泽</t>
        </is>
      </c>
      <c r="F109" t="inlineStr">
        <is>
          <t>未参评好</t>
        </is>
      </c>
      <c r="G109" t="inlineStr">
        <is>
          <t>未超8小时</t>
        </is>
      </c>
      <c r="H109" t="inlineStr">
        <is>
          <t>是</t>
        </is>
      </c>
      <c r="I109" s="54">
        <f>(NOW()-J109)*24</f>
        <v/>
      </c>
      <c r="J109" s="53" t="n">
        <v>46217.82491898148</v>
      </c>
      <c r="K109" s="53" t="n">
        <v>46218.15825231482</v>
      </c>
      <c r="L109">
        <f>IF(AND(F109&lt;&gt;"已参评好",I109&gt;=5),"超5小时未参评",IF(I109&gt;=7,"超7小时未参评",IF(I109&gt;=8,"超时未参评","")))</f>
        <v/>
      </c>
      <c r="M109" t="inlineStr">
        <is>
          <t>用户还没回复</t>
        </is>
      </c>
    </row>
    <row r="110">
      <c r="A110" t="inlineStr">
        <is>
          <t>13413786799</t>
        </is>
      </c>
      <c r="B110" s="53" t="n">
        <v>46217.76565972222</v>
      </c>
      <c r="C110" t="inlineStr">
        <is>
          <t>江东龙湖工作站</t>
        </is>
      </c>
      <c r="D110" t="inlineStr">
        <is>
          <t>郑州杰</t>
        </is>
      </c>
      <c r="E110" t="inlineStr">
        <is>
          <t>许楚宇</t>
        </is>
      </c>
      <c r="F110" t="inlineStr">
        <is>
          <t>已参评好</t>
        </is>
      </c>
      <c r="G110" t="inlineStr">
        <is>
          <t>未超8小时</t>
        </is>
      </c>
      <c r="H110" t="inlineStr">
        <is>
          <t>是</t>
        </is>
      </c>
      <c r="I110" s="54">
        <f>(NOW()-J110)*24</f>
        <v/>
      </c>
      <c r="J110" s="53" t="n">
        <v>46217.84899305556</v>
      </c>
      <c r="K110" s="53" t="n">
        <v>46218.18232638889</v>
      </c>
      <c r="L110">
        <f>IF(AND(F110&lt;&gt;"已参评好",I110&gt;=5),"超5小时未参评",IF(I110&gt;=7,"超7小时未参评",IF(I110&gt;=8,"超时未参评","")))</f>
        <v/>
      </c>
      <c r="M110" t="inlineStr">
        <is>
          <t>已参评好</t>
        </is>
      </c>
    </row>
    <row r="111">
      <c r="A111" t="inlineStr">
        <is>
          <t>15728877122</t>
        </is>
      </c>
      <c r="B111" s="53" t="n">
        <v>46217.74123842592</v>
      </c>
      <c r="C111" t="inlineStr">
        <is>
          <t>韩江新城工作站</t>
        </is>
      </c>
      <c r="D111" t="inlineStr">
        <is>
          <t>邱培烁</t>
        </is>
      </c>
      <c r="E111" t="inlineStr">
        <is>
          <t>黄文振</t>
        </is>
      </c>
      <c r="F111" t="inlineStr">
        <is>
          <t>未参评好</t>
        </is>
      </c>
      <c r="G111" t="inlineStr">
        <is>
          <t>未超8小时</t>
        </is>
      </c>
      <c r="H111" t="inlineStr">
        <is>
          <t>是</t>
        </is>
      </c>
      <c r="I111" s="54">
        <f>(NOW()-J111)*24</f>
        <v/>
      </c>
      <c r="J111" s="53" t="n">
        <v>46217.82457175926</v>
      </c>
      <c r="K111" s="53" t="n">
        <v>46218.15790509259</v>
      </c>
      <c r="L111">
        <f>IF(AND(F111&lt;&gt;"已参评好",I111&gt;=5),"超5小时未参评",IF(I111&gt;=7,"超7小时未参评",IF(I111&gt;=8,"超时未参评","")))</f>
        <v/>
      </c>
      <c r="M111" t="inlineStr">
        <is>
          <t>没收到</t>
        </is>
      </c>
    </row>
    <row r="112">
      <c r="A112" t="inlineStr">
        <is>
          <t>13827382833</t>
        </is>
      </c>
      <c r="B112" s="53" t="n">
        <v>46217.77</v>
      </c>
      <c r="C112" t="inlineStr">
        <is>
          <t>饶平北片工作站</t>
        </is>
      </c>
      <c r="D112" t="inlineStr">
        <is>
          <t>詹进链</t>
        </is>
      </c>
      <c r="E112" t="inlineStr">
        <is>
          <t>张世墩</t>
        </is>
      </c>
      <c r="G112" t="inlineStr">
        <is>
          <t>未超8小时</t>
        </is>
      </c>
      <c r="H112" t="inlineStr">
        <is>
          <t>是</t>
        </is>
      </c>
      <c r="I112" s="54">
        <f>(NOW()-J112)*24</f>
        <v/>
      </c>
      <c r="J112" s="53" t="n">
        <v>46217.85333333333</v>
      </c>
      <c r="K112" s="53" t="n">
        <v>46218.18666666667</v>
      </c>
      <c r="L112">
        <f>IF(AND(F112&lt;&gt;"已参评好",I112&gt;=5),"超5小时未参评",IF(I112&gt;=7,"超7小时未参评",IF(I112&gt;=8,"超时未参评","")))</f>
        <v/>
      </c>
      <c r="M112" t="inlineStr"/>
    </row>
    <row r="113">
      <c r="A113" t="inlineStr">
        <is>
          <t>13172569000</t>
        </is>
      </c>
      <c r="B113" s="53" t="n">
        <v>46217.71697916667</v>
      </c>
      <c r="C113" t="inlineStr">
        <is>
          <t>市区城北工作站</t>
        </is>
      </c>
      <c r="D113" t="inlineStr">
        <is>
          <t>陆锐荣</t>
        </is>
      </c>
      <c r="E113" t="inlineStr">
        <is>
          <t>陈锐</t>
        </is>
      </c>
      <c r="G113" t="inlineStr">
        <is>
          <t>未超8小时</t>
        </is>
      </c>
      <c r="H113" t="inlineStr">
        <is>
          <t>是</t>
        </is>
      </c>
      <c r="I113" s="54">
        <f>(NOW()-J113)*24</f>
        <v/>
      </c>
      <c r="J113" s="53" t="n">
        <v>46217.8003125</v>
      </c>
      <c r="K113" s="53" t="n">
        <v>46218.13364583333</v>
      </c>
      <c r="L113">
        <f>IF(AND(F113&lt;&gt;"已参评好",I113&gt;=5),"超5小时未参评",IF(I113&gt;=7,"超7小时未参评",IF(I113&gt;=8,"超时未参评","")))</f>
        <v/>
      </c>
      <c r="M113" t="inlineStr"/>
    </row>
    <row r="114">
      <c r="A114" t="inlineStr">
        <is>
          <t>13631017928</t>
        </is>
      </c>
      <c r="B114" s="53" t="n">
        <v>46217.78635416667</v>
      </c>
      <c r="C114" t="inlineStr">
        <is>
          <t>瓷都枫溪工作站</t>
        </is>
      </c>
      <c r="D114" t="inlineStr">
        <is>
          <t>许守锦</t>
        </is>
      </c>
      <c r="E114" t="inlineStr">
        <is>
          <t>卢志平</t>
        </is>
      </c>
      <c r="F114" t="inlineStr">
        <is>
          <t>已参评好</t>
        </is>
      </c>
      <c r="G114" t="inlineStr">
        <is>
          <t>未超8小时</t>
        </is>
      </c>
      <c r="H114" t="inlineStr">
        <is>
          <t>是</t>
        </is>
      </c>
      <c r="I114" s="54">
        <f>(NOW()-J114)*24</f>
        <v/>
      </c>
      <c r="J114" s="53" t="n">
        <v>46217.8696875</v>
      </c>
      <c r="K114" s="53" t="n">
        <v>46218.20302083333</v>
      </c>
      <c r="L114">
        <f>IF(AND(F114&lt;&gt;"已参评好",I114&gt;=5),"超5小时未参评",IF(I114&gt;=7,"超7小时未参评",IF(I114&gt;=8,"超时未参评","")))</f>
        <v/>
      </c>
      <c r="M114" t="inlineStr">
        <is>
          <t>已参评</t>
        </is>
      </c>
    </row>
    <row r="115">
      <c r="A115" t="inlineStr">
        <is>
          <t>18319825829</t>
        </is>
      </c>
      <c r="B115" s="53" t="n">
        <v>46217.76388888889</v>
      </c>
      <c r="C115" t="inlineStr">
        <is>
          <t>浮洋网格</t>
        </is>
      </c>
      <c r="E115" t="inlineStr">
        <is>
          <t>林坤雄</t>
        </is>
      </c>
      <c r="G115" t="inlineStr">
        <is>
          <t>未超8小时</t>
        </is>
      </c>
      <c r="H115" t="inlineStr">
        <is>
          <t>是</t>
        </is>
      </c>
      <c r="I115" s="54">
        <f>(NOW()-J115)*24</f>
        <v/>
      </c>
      <c r="J115" s="53" t="n">
        <v>46217.84722222222</v>
      </c>
      <c r="K115" s="53" t="n">
        <v>46218.18055555555</v>
      </c>
      <c r="L115">
        <f>IF(AND(F115&lt;&gt;"已参评好",I115&gt;=5),"超5小时未参评",IF(I115&gt;=7,"超7小时未参评",IF(I115&gt;=8,"超时未参评","")))</f>
        <v/>
      </c>
      <c r="M115" t="inlineStr"/>
    </row>
    <row r="116">
      <c r="A116" t="inlineStr">
        <is>
          <t>13433777657</t>
        </is>
      </c>
      <c r="B116" s="53" t="n">
        <v>46217.72359953704</v>
      </c>
      <c r="C116" t="inlineStr">
        <is>
          <t>浮洋网格</t>
        </is>
      </c>
      <c r="D116" t="inlineStr">
        <is>
          <t>曾声锦</t>
        </is>
      </c>
      <c r="E116" t="inlineStr">
        <is>
          <t>卢楚佳</t>
        </is>
      </c>
      <c r="G116" t="inlineStr">
        <is>
          <t>未超8小时</t>
        </is>
      </c>
      <c r="H116" t="inlineStr">
        <is>
          <t>是</t>
        </is>
      </c>
      <c r="I116" s="54">
        <f>(NOW()-J116)*24</f>
        <v/>
      </c>
      <c r="J116" s="53" t="n">
        <v>46217.80693287037</v>
      </c>
      <c r="K116" s="53" t="n">
        <v>46218.14026620371</v>
      </c>
      <c r="L116">
        <f>IF(AND(F116&lt;&gt;"已参评好",I116&gt;=5),"超5小时未参评",IF(I116&gt;=7,"超7小时未参评",IF(I116&gt;=8,"超时未参评","")))</f>
        <v/>
      </c>
      <c r="M116" t="inlineStr"/>
    </row>
    <row r="117">
      <c r="A117" t="inlineStr">
        <is>
          <t>15992366037</t>
        </is>
      </c>
      <c r="B117" s="53" t="n">
        <v>46217.74978009259</v>
      </c>
      <c r="C117" t="inlineStr">
        <is>
          <t>市区城南工作站</t>
        </is>
      </c>
      <c r="D117" t="inlineStr">
        <is>
          <t>陈理智</t>
        </is>
      </c>
      <c r="E117" t="inlineStr">
        <is>
          <t>冯伟群</t>
        </is>
      </c>
      <c r="F117" t="inlineStr">
        <is>
          <t>已参评好</t>
        </is>
      </c>
      <c r="G117" t="inlineStr">
        <is>
          <t>未超8小时</t>
        </is>
      </c>
      <c r="H117" t="inlineStr">
        <is>
          <t>是</t>
        </is>
      </c>
      <c r="I117" s="54">
        <f>(NOW()-J117)*24</f>
        <v/>
      </c>
      <c r="J117" s="53" t="n">
        <v>46217.83311342593</v>
      </c>
      <c r="K117" s="53" t="n">
        <v>46218.16644675926</v>
      </c>
      <c r="L117">
        <f>IF(AND(F117&lt;&gt;"已参评好",I117&gt;=5),"超5小时未参评",IF(I117&gt;=7,"超7小时未参评",IF(I117&gt;=8,"超时未参评","")))</f>
        <v/>
      </c>
      <c r="M117" t="inlineStr">
        <is>
          <t>已参评</t>
        </is>
      </c>
    </row>
    <row r="118">
      <c r="A118" t="inlineStr">
        <is>
          <t>18320666693</t>
        </is>
      </c>
      <c r="B118" s="53" t="n">
        <v>46217.7721875</v>
      </c>
      <c r="C118" t="inlineStr">
        <is>
          <t>瓷都枫溪工作站</t>
        </is>
      </c>
      <c r="D118" t="inlineStr">
        <is>
          <t>许守锦</t>
        </is>
      </c>
      <c r="E118" t="inlineStr">
        <is>
          <t>陈泽民</t>
        </is>
      </c>
      <c r="F118" t="inlineStr">
        <is>
          <t>未参评好</t>
        </is>
      </c>
      <c r="G118" t="inlineStr">
        <is>
          <t>未超8小时</t>
        </is>
      </c>
      <c r="H118" t="inlineStr">
        <is>
          <t>是</t>
        </is>
      </c>
      <c r="I118" s="54">
        <f>(NOW()-J118)*24</f>
        <v/>
      </c>
      <c r="J118" s="53" t="n">
        <v>46217.85552083333</v>
      </c>
      <c r="K118" s="53" t="n">
        <v>46218.18885416666</v>
      </c>
      <c r="L118">
        <f>IF(AND(F118&lt;&gt;"已参评好",I118&gt;=5),"超5小时未参评",IF(I118&gt;=7,"超7小时未参评",IF(I118&gt;=8,"超时未参评","")))</f>
        <v/>
      </c>
      <c r="M118" t="inlineStr">
        <is>
          <t>没收到</t>
        </is>
      </c>
    </row>
    <row r="119">
      <c r="A119" t="inlineStr">
        <is>
          <t>18933048099</t>
        </is>
      </c>
      <c r="B119" s="53" t="n">
        <v>46217.74745370371</v>
      </c>
      <c r="C119" t="inlineStr">
        <is>
          <t>江东龙湖工作站</t>
        </is>
      </c>
      <c r="D119" t="inlineStr">
        <is>
          <t>郑州杰</t>
        </is>
      </c>
      <c r="E119" t="inlineStr">
        <is>
          <t>李帆</t>
        </is>
      </c>
      <c r="F119" t="inlineStr">
        <is>
          <t>未参评好</t>
        </is>
      </c>
      <c r="G119" t="inlineStr">
        <is>
          <t>未超8小时</t>
        </is>
      </c>
      <c r="H119" t="inlineStr">
        <is>
          <t>是</t>
        </is>
      </c>
      <c r="I119" s="54">
        <f>(NOW()-J119)*24</f>
        <v/>
      </c>
      <c r="J119" s="53" t="n">
        <v>46217.83078703703</v>
      </c>
      <c r="K119" s="53" t="n">
        <v>46218.16412037037</v>
      </c>
      <c r="L119">
        <f>IF(AND(F119&lt;&gt;"已参评好",I119&gt;=5),"超5小时未参评",IF(I119&gt;=7,"超7小时未参评",IF(I119&gt;=8,"超时未参评","")))</f>
        <v/>
      </c>
      <c r="M119" t="inlineStr">
        <is>
          <t>收不到短信</t>
        </is>
      </c>
    </row>
    <row r="120">
      <c r="A120" t="inlineStr">
        <is>
          <t>13670707782</t>
        </is>
      </c>
      <c r="B120" s="53" t="n">
        <v>46217.80454861111</v>
      </c>
      <c r="C120" t="inlineStr">
        <is>
          <t>市区城南工作站</t>
        </is>
      </c>
      <c r="D120" t="inlineStr">
        <is>
          <t>陈理智</t>
        </is>
      </c>
      <c r="E120" t="inlineStr">
        <is>
          <t>李伟</t>
        </is>
      </c>
      <c r="F120" t="inlineStr">
        <is>
          <t>未参评好</t>
        </is>
      </c>
      <c r="G120" t="inlineStr">
        <is>
          <t>未超8小时</t>
        </is>
      </c>
      <c r="H120" t="inlineStr">
        <is>
          <t>是</t>
        </is>
      </c>
      <c r="I120" s="54">
        <f>(NOW()-J120)*24</f>
        <v/>
      </c>
      <c r="J120" s="53" t="n">
        <v>46217.88788194444</v>
      </c>
      <c r="K120" s="53" t="n">
        <v>46218.22121527778</v>
      </c>
      <c r="L120">
        <f>IF(AND(F120&lt;&gt;"已参评好",I120&gt;=5),"超5小时未参评",IF(I120&gt;=7,"超7小时未参评",IF(I120&gt;=8,"超时未参评","")))</f>
        <v/>
      </c>
      <c r="M120" t="inlineStr">
        <is>
          <t>收不到</t>
        </is>
      </c>
    </row>
    <row r="121">
      <c r="A121" t="inlineStr">
        <is>
          <t>13652802193</t>
        </is>
      </c>
      <c r="B121" s="53" t="n">
        <v>46217.73276620371</v>
      </c>
      <c r="C121" t="inlineStr">
        <is>
          <t>韩江新城工作站</t>
        </is>
      </c>
      <c r="D121" t="inlineStr">
        <is>
          <t>邱培烁</t>
        </is>
      </c>
      <c r="E121" t="inlineStr">
        <is>
          <t>高科文</t>
        </is>
      </c>
      <c r="F121" t="inlineStr">
        <is>
          <t>未参评好</t>
        </is>
      </c>
      <c r="G121" t="inlineStr">
        <is>
          <t>未超8小时</t>
        </is>
      </c>
      <c r="H121" t="inlineStr">
        <is>
          <t>是</t>
        </is>
      </c>
      <c r="I121" s="54">
        <f>(NOW()-J121)*24</f>
        <v/>
      </c>
      <c r="J121" s="53" t="n">
        <v>46217.81609953703</v>
      </c>
      <c r="K121" s="53" t="n">
        <v>46218.14943287037</v>
      </c>
      <c r="L121">
        <f>IF(AND(F121&lt;&gt;"已参评好",I121&gt;=5),"超5小时未参评",IF(I121&gt;=7,"超7小时未参评",IF(I121&gt;=8,"超时未参评","")))</f>
        <v/>
      </c>
      <c r="M121" t="inlineStr">
        <is>
          <t>没收到短信</t>
        </is>
      </c>
    </row>
    <row r="122">
      <c r="A122" t="inlineStr">
        <is>
          <t>15992322620</t>
        </is>
      </c>
      <c r="B122" s="53" t="n">
        <v>46217.75097222222</v>
      </c>
      <c r="C122" t="inlineStr">
        <is>
          <t>市区城南工作站</t>
        </is>
      </c>
      <c r="D122" t="inlineStr">
        <is>
          <t>许守锦</t>
        </is>
      </c>
      <c r="E122" t="inlineStr">
        <is>
          <t>谢梓湘</t>
        </is>
      </c>
      <c r="F122" t="inlineStr">
        <is>
          <t>未参评好</t>
        </is>
      </c>
      <c r="G122" t="inlineStr">
        <is>
          <t>未超8小时</t>
        </is>
      </c>
      <c r="H122" t="inlineStr">
        <is>
          <t>是</t>
        </is>
      </c>
      <c r="I122" s="54">
        <f>(NOW()-J122)*24</f>
        <v/>
      </c>
      <c r="J122" s="53" t="n">
        <v>46217.83430555555</v>
      </c>
      <c r="K122" s="53" t="n">
        <v>46218.16763888889</v>
      </c>
      <c r="L122">
        <f>IF(AND(F122&lt;&gt;"已参评好",I122&gt;=5),"超5小时未参评",IF(I122&gt;=7,"超7小时未参评",IF(I122&gt;=8,"超时未参评","")))</f>
        <v/>
      </c>
      <c r="M122" t="inlineStr">
        <is>
          <t>收不到</t>
        </is>
      </c>
    </row>
    <row r="123">
      <c r="A123" t="inlineStr">
        <is>
          <t>13671421190</t>
        </is>
      </c>
      <c r="B123" s="53" t="n">
        <v>46217.77371527778</v>
      </c>
      <c r="C123" t="inlineStr">
        <is>
          <t>饶平城区工作站</t>
        </is>
      </c>
      <c r="D123" t="inlineStr">
        <is>
          <t>陈泽鹏</t>
        </is>
      </c>
      <c r="E123" t="inlineStr">
        <is>
          <t>余泽彬</t>
        </is>
      </c>
      <c r="G123" t="inlineStr">
        <is>
          <t>未超8小时</t>
        </is>
      </c>
      <c r="H123" t="inlineStr">
        <is>
          <t>是</t>
        </is>
      </c>
      <c r="I123" s="54">
        <f>(NOW()-J123)*24</f>
        <v/>
      </c>
      <c r="J123" s="53" t="n">
        <v>46217.85704861111</v>
      </c>
      <c r="K123" s="53" t="n">
        <v>46218.19038194444</v>
      </c>
      <c r="L123">
        <f>IF(AND(F123&lt;&gt;"已参评好",I123&gt;=5),"超5小时未参评",IF(I123&gt;=7,"超7小时未参评",IF(I123&gt;=8,"超时未参评","")))</f>
        <v/>
      </c>
      <c r="M123" t="inlineStr"/>
    </row>
    <row r="124">
      <c r="A124" t="inlineStr">
        <is>
          <t>14739262691</t>
        </is>
      </c>
      <c r="B124" s="53" t="n">
        <v>46217.7365625</v>
      </c>
      <c r="C124" t="inlineStr">
        <is>
          <t>磷官铁工作站</t>
        </is>
      </c>
      <c r="D124" t="inlineStr">
        <is>
          <t>吴坊</t>
        </is>
      </c>
      <c r="E124" t="inlineStr">
        <is>
          <t>陆彦羽</t>
        </is>
      </c>
      <c r="F124" t="inlineStr">
        <is>
          <t>未参评好</t>
        </is>
      </c>
      <c r="G124" t="inlineStr">
        <is>
          <t>未超8小时</t>
        </is>
      </c>
      <c r="H124" t="inlineStr">
        <is>
          <t>是</t>
        </is>
      </c>
      <c r="I124" s="54">
        <f>(NOW()-J124)*24</f>
        <v/>
      </c>
      <c r="J124" s="53" t="n">
        <v>46217.81989583333</v>
      </c>
      <c r="K124" s="53" t="n">
        <v>46218.15322916667</v>
      </c>
      <c r="L124">
        <f>IF(AND(F124&lt;&gt;"已参评好",I124&gt;=5),"超5小时未参评",IF(I124&gt;=7,"超7小时未参评",IF(I124&gt;=8,"超时未参评","")))</f>
        <v/>
      </c>
      <c r="M124" t="inlineStr">
        <is>
          <t>收不到</t>
        </is>
      </c>
    </row>
    <row r="125">
      <c r="A125" t="inlineStr">
        <is>
          <t>13827395210</t>
        </is>
      </c>
      <c r="B125" s="53" t="n">
        <v>46217.72273148148</v>
      </c>
      <c r="C125" t="inlineStr">
        <is>
          <t>饶平西片工作站</t>
        </is>
      </c>
      <c r="D125" t="inlineStr">
        <is>
          <t>吴泽镐</t>
        </is>
      </c>
      <c r="E125" t="inlineStr">
        <is>
          <t>麦希</t>
        </is>
      </c>
      <c r="F125" t="inlineStr">
        <is>
          <t>未参评好</t>
        </is>
      </c>
      <c r="G125" t="inlineStr">
        <is>
          <t>未超8小时</t>
        </is>
      </c>
      <c r="H125" t="inlineStr">
        <is>
          <t>是</t>
        </is>
      </c>
      <c r="I125" s="54">
        <f>(NOW()-J125)*24</f>
        <v/>
      </c>
      <c r="J125" s="53" t="n">
        <v>46217.80606481482</v>
      </c>
      <c r="K125" s="53" t="n">
        <v>46218.13939814815</v>
      </c>
      <c r="L125">
        <f>IF(AND(F125&lt;&gt;"已参评好",I125&gt;=5),"超5小时未参评",IF(I125&gt;=7,"超7小时未参评",IF(I125&gt;=8,"超时未参评","")))</f>
        <v/>
      </c>
      <c r="M125" t="inlineStr">
        <is>
          <t>没信信息</t>
        </is>
      </c>
    </row>
    <row r="126">
      <c r="A126" t="inlineStr">
        <is>
          <t>13829025667</t>
        </is>
      </c>
      <c r="B126" s="53" t="n">
        <v>46217.77032407407</v>
      </c>
      <c r="C126" t="inlineStr">
        <is>
          <t>市区城北工作站</t>
        </is>
      </c>
      <c r="D126" t="inlineStr">
        <is>
          <t>陆锐荣</t>
        </is>
      </c>
      <c r="E126" t="inlineStr">
        <is>
          <t>王锐嘉</t>
        </is>
      </c>
      <c r="G126" t="inlineStr">
        <is>
          <t>未超8小时</t>
        </is>
      </c>
      <c r="H126" t="inlineStr">
        <is>
          <t>是</t>
        </is>
      </c>
      <c r="I126" s="54">
        <f>(NOW()-J126)*24</f>
        <v/>
      </c>
      <c r="J126" s="53" t="n">
        <v>46217.85365740741</v>
      </c>
      <c r="K126" s="53" t="n">
        <v>46218.18699074074</v>
      </c>
      <c r="L126">
        <f>IF(AND(F126&lt;&gt;"已参评好",I126&gt;=5),"超5小时未参评",IF(I126&gt;=7,"超7小时未参评",IF(I126&gt;=8,"超时未参评","")))</f>
        <v/>
      </c>
      <c r="M126"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2026-07-14T15:30:13Z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