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0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46209.75526620371</v>
      </c>
      <c r="D2" t="inlineStr">
        <is>
          <t>是</t>
        </is>
      </c>
      <c r="E2" s="53" t="n">
        <v>46209.42193287037</v>
      </c>
      <c r="F2" s="54">
        <f>(NOW()-E2)*24</f>
        <v/>
      </c>
      <c r="G2" t="inlineStr">
        <is>
          <t>15546941418</t>
        </is>
      </c>
      <c r="H2" t="inlineStr">
        <is>
          <t>2026-07-05 20:07:35</t>
        </is>
      </c>
      <c r="I2" t="inlineStr">
        <is>
          <t>0</t>
        </is>
      </c>
      <c r="J2" t="inlineStr">
        <is>
          <t>0</t>
        </is>
      </c>
      <c r="M2" t="inlineStr">
        <is>
          <t>20260704200358X638896881</t>
        </is>
      </c>
      <c r="N2" t="inlineStr">
        <is>
          <t>CMCC-CZ-TSCLX-20260705-004652</t>
        </is>
      </c>
      <c r="O2" t="inlineStr">
        <is>
          <t>潮州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46209.75516203704</v>
      </c>
      <c r="D3" t="inlineStr">
        <is>
          <t>是</t>
        </is>
      </c>
      <c r="E3" s="53" t="n">
        <v>46209.4218287037</v>
      </c>
      <c r="F3" s="54">
        <f>(NOW()-E3)*24</f>
        <v/>
      </c>
      <c r="G3" t="inlineStr">
        <is>
          <t>15347644037</t>
        </is>
      </c>
      <c r="H3" t="inlineStr">
        <is>
          <t>2026-07-05 20:07:26</t>
        </is>
      </c>
      <c r="I3" t="inlineStr">
        <is>
          <t>潮州市潮安区东凤镇东凤北网格东彩路礼阳郑村</t>
        </is>
      </c>
      <c r="J3" t="inlineStr">
        <is>
          <t>0</t>
        </is>
      </c>
      <c r="M3" t="inlineStr">
        <is>
          <t>20260705102122X821088860</t>
        </is>
      </c>
      <c r="N3" t="inlineStr">
        <is>
          <t>CMCC-CZ-TSCLX-20260705-003327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否</t>
        </is>
      </c>
      <c r="C4" s="53" t="n">
        <v>46209.75655092593</v>
      </c>
      <c r="D4" t="inlineStr">
        <is>
          <t>是</t>
        </is>
      </c>
      <c r="E4" s="53" t="n">
        <v>46209.42321759259</v>
      </c>
      <c r="F4" s="54">
        <f>(NOW()-E4)*24</f>
        <v/>
      </c>
      <c r="G4" t="inlineStr">
        <is>
          <t>13632033929</t>
        </is>
      </c>
      <c r="H4" t="inlineStr">
        <is>
          <t>2026-07-05 20:09:26</t>
        </is>
      </c>
      <c r="I4" t="inlineStr">
        <is>
          <t>潮州市潮安区枫溪镇如意网格潮汕路西边村</t>
        </is>
      </c>
      <c r="J4" t="inlineStr">
        <is>
          <t>林宏彬</t>
        </is>
      </c>
      <c r="K4" t="inlineStr">
        <is>
          <t>瓷都枫溪工作站</t>
        </is>
      </c>
      <c r="L4" t="inlineStr">
        <is>
          <t>市区</t>
        </is>
      </c>
      <c r="M4" t="inlineStr">
        <is>
          <t>20260705110209X529386951</t>
        </is>
      </c>
      <c r="N4" t="inlineStr">
        <is>
          <t>CMCC-CZ-TSCLX-20260705-003739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A5" t="inlineStr">
        <is>
          <t>未参评好</t>
        </is>
      </c>
      <c r="B5" t="inlineStr">
        <is>
          <t>否</t>
        </is>
      </c>
      <c r="C5" s="53" t="n">
        <v>46209.80099537037</v>
      </c>
      <c r="D5" t="inlineStr">
        <is>
          <t>是</t>
        </is>
      </c>
      <c r="E5" s="53" t="n">
        <v>46209.46766203704</v>
      </c>
      <c r="F5" s="54">
        <f>(NOW()-E5)*24</f>
        <v/>
      </c>
      <c r="G5" t="inlineStr">
        <is>
          <t>13435587100</t>
        </is>
      </c>
      <c r="H5" t="inlineStr">
        <is>
          <t>2026-07-05 21:13:26</t>
        </is>
      </c>
      <c r="I5" t="inlineStr">
        <is>
          <t>潮州市潮安区东凤镇东凤北网格东彩路礼阳郑村</t>
        </is>
      </c>
      <c r="J5" t="inlineStr">
        <is>
          <t>蔡文伟</t>
        </is>
      </c>
      <c r="K5" t="inlineStr">
        <is>
          <t>彩塘东凤工作站</t>
        </is>
      </c>
      <c r="L5" t="inlineStr">
        <is>
          <t>潮安</t>
        </is>
      </c>
      <c r="M5" t="inlineStr">
        <is>
          <t>20260705115645X805629268</t>
        </is>
      </c>
      <c r="N5" t="inlineStr">
        <is>
          <t>CMCC-CZ-TSCLX-20260705-010803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>
        <is>
          <t>没有收到</t>
        </is>
      </c>
    </row>
    <row r="6" ht="68" customHeight="1" s="1">
      <c r="B6" t="inlineStr">
        <is>
          <t>否</t>
        </is>
      </c>
      <c r="C6" s="53" t="n">
        <v>46209.75516203704</v>
      </c>
      <c r="D6" t="inlineStr">
        <is>
          <t>是</t>
        </is>
      </c>
      <c r="E6" s="53" t="n">
        <v>46209.4218287037</v>
      </c>
      <c r="F6" s="54">
        <f>(NOW()-E6)*24</f>
        <v/>
      </c>
      <c r="G6" t="inlineStr">
        <is>
          <t>13829086676</t>
        </is>
      </c>
      <c r="H6" t="inlineStr">
        <is>
          <t>2026-07-05 20:07:26</t>
        </is>
      </c>
      <c r="I6" t="inlineStr">
        <is>
          <t>潮州市潮安区庵埠镇庵西网格庵凤路郭陇村</t>
        </is>
      </c>
      <c r="J6" t="inlineStr">
        <is>
          <t>0</t>
        </is>
      </c>
      <c r="M6" t="inlineStr">
        <is>
          <t>20260705115954X994157538</t>
        </is>
      </c>
      <c r="N6" t="inlineStr">
        <is>
          <t>CMCC-CZ-TSCLX-20260705-006197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否</t>
        </is>
      </c>
      <c r="C7" s="53" t="n">
        <v>46209.75666666667</v>
      </c>
      <c r="D7" t="inlineStr">
        <is>
          <t>是</t>
        </is>
      </c>
      <c r="E7" s="53" t="n">
        <v>46209.42333333333</v>
      </c>
      <c r="F7" s="54">
        <f>(NOW()-E7)*24</f>
        <v/>
      </c>
      <c r="G7" t="inlineStr">
        <is>
          <t>36590029777</t>
        </is>
      </c>
      <c r="H7" t="inlineStr">
        <is>
          <t>2026-07-05 20:09:36</t>
        </is>
      </c>
      <c r="I7" t="inlineStr">
        <is>
          <t>潮州市潮安区庵埠镇庵西网格庵凤路郭陇村</t>
        </is>
      </c>
      <c r="J7" t="inlineStr">
        <is>
          <t>0</t>
        </is>
      </c>
      <c r="M7" t="inlineStr">
        <is>
          <t>20260705095853X733474886</t>
        </is>
      </c>
      <c r="N7" t="inlineStr">
        <is>
          <t>CMCC-CZ-TSCLX-20260705-002971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否</t>
        </is>
      </c>
      <c r="C8" s="53" t="n">
        <v>46209.75663194444</v>
      </c>
      <c r="D8" t="inlineStr">
        <is>
          <t>是</t>
        </is>
      </c>
      <c r="E8" s="53" t="n">
        <v>46209.42329861111</v>
      </c>
      <c r="F8" s="54">
        <f>(NOW()-E8)*24</f>
        <v/>
      </c>
      <c r="G8" t="inlineStr">
        <is>
          <t>17875669744</t>
        </is>
      </c>
      <c r="H8" t="inlineStr">
        <is>
          <t>2026-07-05 20:09:33</t>
        </is>
      </c>
      <c r="I8" t="inlineStr">
        <is>
          <t>潮州市潮安区东凤镇东凤北网格东彩路礼阳郑村</t>
        </is>
      </c>
      <c r="J8" t="inlineStr">
        <is>
          <t>0</t>
        </is>
      </c>
      <c r="M8" t="inlineStr">
        <is>
          <t>20260705125053X536915030</t>
        </is>
      </c>
      <c r="N8" t="inlineStr">
        <is>
          <t>CMCC-CZ-TSCLX-20260705-007983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否</t>
        </is>
      </c>
      <c r="C9" s="53" t="n">
        <v>46209.77185185185</v>
      </c>
      <c r="D9" t="inlineStr">
        <is>
          <t>是</t>
        </is>
      </c>
      <c r="E9" s="53" t="n">
        <v>46209.43851851852</v>
      </c>
      <c r="F9" s="54">
        <f>(NOW()-E9)*24</f>
        <v/>
      </c>
      <c r="G9" t="inlineStr">
        <is>
          <t>13435581054</t>
        </is>
      </c>
      <c r="H9" t="inlineStr">
        <is>
          <t>2026-07-05 20:31:28</t>
        </is>
      </c>
      <c r="I9" t="inlineStr">
        <is>
          <t>潮州市潮安区东凤镇东凤北网格东彩路礼阳郑村</t>
        </is>
      </c>
      <c r="J9" t="inlineStr">
        <is>
          <t>0</t>
        </is>
      </c>
      <c r="M9" t="inlineStr">
        <is>
          <t>20260705125552X352986173</t>
        </is>
      </c>
      <c r="N9" t="inlineStr">
        <is>
          <t>CMCC-CZ-TSCLX-20260705-011453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否</t>
        </is>
      </c>
      <c r="C10" s="53" t="n">
        <v>46209.81488425926</v>
      </c>
      <c r="D10" t="inlineStr">
        <is>
          <t>是</t>
        </is>
      </c>
      <c r="E10" s="53" t="n">
        <v>46209.48155092593</v>
      </c>
      <c r="F10" s="54">
        <f>(NOW()-E10)*24</f>
        <v/>
      </c>
      <c r="G10" t="inlineStr">
        <is>
          <t>13433394202</t>
        </is>
      </c>
      <c r="H10" t="inlineStr">
        <is>
          <t>2026-07-05 21:33:26</t>
        </is>
      </c>
      <c r="I10" t="inlineStr">
        <is>
          <t>潮州市饶平县浮滨镇网格086县道宫下村</t>
        </is>
      </c>
      <c r="J10" t="inlineStr">
        <is>
          <t>0</t>
        </is>
      </c>
      <c r="M10" t="inlineStr">
        <is>
          <t>20260705130325X805744925</t>
        </is>
      </c>
      <c r="N10" t="inlineStr">
        <is>
          <t>CMCC-CZ-TSCLX-20260705-008918</t>
        </is>
      </c>
      <c r="O10" t="inlineStr">
        <is>
          <t>潮州</t>
        </is>
      </c>
      <c r="P10" t="inlineStr">
        <is>
          <t>饶平县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否</t>
        </is>
      </c>
      <c r="C11" s="53" t="n">
        <v>46209.81490740741</v>
      </c>
      <c r="D11" t="inlineStr">
        <is>
          <t>是</t>
        </is>
      </c>
      <c r="E11" s="53" t="n">
        <v>46209.48157407407</v>
      </c>
      <c r="F11" s="54">
        <f>(NOW()-E11)*24</f>
        <v/>
      </c>
      <c r="G11" t="inlineStr">
        <is>
          <t>13690033904</t>
        </is>
      </c>
      <c r="H11" t="inlineStr">
        <is>
          <t>2026-07-05 21:33:28</t>
        </is>
      </c>
      <c r="I11" t="inlineStr">
        <is>
          <t>潮州市饶平县浮滨镇网格086县道宫下村</t>
        </is>
      </c>
      <c r="J11" t="inlineStr">
        <is>
          <t>0</t>
        </is>
      </c>
      <c r="M11" t="inlineStr">
        <is>
          <t>20260705130840X120994656</t>
        </is>
      </c>
      <c r="N11" t="inlineStr">
        <is>
          <t>CMCC-CZ-TSCLX-20260705-010266</t>
        </is>
      </c>
      <c r="O11" t="inlineStr">
        <is>
          <t>潮州</t>
        </is>
      </c>
      <c r="P11" t="inlineStr">
        <is>
          <t>饶平县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A12" t="inlineStr">
        <is>
          <t>未参评好</t>
        </is>
      </c>
      <c r="B12" t="inlineStr">
        <is>
          <t>否</t>
        </is>
      </c>
      <c r="C12" s="53" t="n">
        <v>46209.75655092593</v>
      </c>
      <c r="D12" t="inlineStr">
        <is>
          <t>是</t>
        </is>
      </c>
      <c r="E12" s="53" t="n">
        <v>46209.42321759259</v>
      </c>
      <c r="F12" s="54">
        <f>(NOW()-E12)*24</f>
        <v/>
      </c>
      <c r="G12" t="inlineStr">
        <is>
          <t>13509894387</t>
        </is>
      </c>
      <c r="H12" t="inlineStr">
        <is>
          <t>2026-07-05 20:09:26</t>
        </is>
      </c>
      <c r="I12" t="inlineStr">
        <is>
          <t>潮州市潮安区东凤镇东凤北网格东彩路礼阳郑村</t>
        </is>
      </c>
      <c r="J12" t="inlineStr">
        <is>
          <t>蔡文伟</t>
        </is>
      </c>
      <c r="K12" t="inlineStr">
        <is>
          <t>彩塘东凤工作站</t>
        </is>
      </c>
      <c r="L12" t="inlineStr">
        <is>
          <t>潮安</t>
        </is>
      </c>
      <c r="M12" t="inlineStr">
        <is>
          <t>20260705132347X272556770</t>
        </is>
      </c>
      <c r="N12" t="inlineStr">
        <is>
          <t>CMCC-CZ-TSCLX-20260705-010464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>
        <is>
          <t>没有收到</t>
        </is>
      </c>
    </row>
    <row r="13" ht="68" customHeight="1" s="1">
      <c r="A13" t="inlineStr">
        <is>
          <t>未参评好</t>
        </is>
      </c>
      <c r="B13" t="inlineStr">
        <is>
          <t>否</t>
        </is>
      </c>
      <c r="C13" s="53" t="n">
        <v>46209.7593287037</v>
      </c>
      <c r="D13" t="inlineStr">
        <is>
          <t>是</t>
        </is>
      </c>
      <c r="E13" s="53" t="n">
        <v>46209.42599537037</v>
      </c>
      <c r="F13" s="54">
        <f>(NOW()-E13)*24</f>
        <v/>
      </c>
      <c r="G13" t="inlineStr">
        <is>
          <t>13631018826</t>
        </is>
      </c>
      <c r="H13" t="inlineStr">
        <is>
          <t>2026-07-05 20:13:26</t>
        </is>
      </c>
      <c r="I13" t="inlineStr">
        <is>
          <t>潮州市湘桥区凤新街道陈桥网格新洋路湘桥区政府卫生局宿舍</t>
        </is>
      </c>
      <c r="J13" t="inlineStr">
        <is>
          <t>王伟雄</t>
        </is>
      </c>
      <c r="K13" t="inlineStr">
        <is>
          <t>市区城北工作站</t>
        </is>
      </c>
      <c r="L13" t="inlineStr">
        <is>
          <t>市区</t>
        </is>
      </c>
      <c r="M13" t="inlineStr">
        <is>
          <t>20260705133257X577047315</t>
        </is>
      </c>
      <c r="N13" t="inlineStr">
        <is>
          <t>CMCC-CZ-TSCLX-20260705-008192</t>
        </is>
      </c>
      <c r="O13" t="inlineStr">
        <is>
          <t>潮州</t>
        </is>
      </c>
      <c r="P13" t="inlineStr">
        <is>
          <t>湘桥区</t>
        </is>
      </c>
      <c r="Q13">
        <f>IF(AND(A13&lt;&gt;"已参评好",F13&gt;=5),"超5小时未参评",IF(F13&gt;=7,"超7小时未参评",IF(F13&gt;=8,"超时未参评","")))</f>
        <v/>
      </c>
      <c r="R13" t="inlineStr">
        <is>
          <t>未收到信息</t>
        </is>
      </c>
    </row>
    <row r="14" ht="68" customHeight="1" s="1">
      <c r="B14" t="inlineStr">
        <is>
          <t>否</t>
        </is>
      </c>
      <c r="C14" s="53" t="n">
        <v>46209.77185185185</v>
      </c>
      <c r="D14" t="inlineStr">
        <is>
          <t>是</t>
        </is>
      </c>
      <c r="E14" s="53" t="n">
        <v>46209.43851851852</v>
      </c>
      <c r="F14" s="54">
        <f>(NOW()-E14)*24</f>
        <v/>
      </c>
      <c r="G14" t="inlineStr">
        <is>
          <t>36550010649</t>
        </is>
      </c>
      <c r="H14" t="inlineStr">
        <is>
          <t>2026-07-05 20:31:28</t>
        </is>
      </c>
      <c r="I14" t="inlineStr">
        <is>
          <t>潮州市潮安区龙湖镇龙湖北网格护堤路上阁洲二村</t>
        </is>
      </c>
      <c r="J14" t="inlineStr">
        <is>
          <t>0</t>
        </is>
      </c>
      <c r="M14" t="inlineStr">
        <is>
          <t>20260705152110X701234720</t>
        </is>
      </c>
      <c r="N14" t="inlineStr">
        <is>
          <t>CMCC-CZ-TSCLX-20260705-012915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是</t>
        </is>
      </c>
      <c r="C15" s="53" t="n">
        <v>46209.79133101852</v>
      </c>
      <c r="D15" t="inlineStr">
        <is>
          <t>是</t>
        </is>
      </c>
      <c r="E15" s="53" t="n">
        <v>46209.45799768518</v>
      </c>
      <c r="F15" s="54">
        <f>(NOW()-E15)*24</f>
        <v/>
      </c>
      <c r="G15" t="inlineStr">
        <is>
          <t>13690072248</t>
        </is>
      </c>
      <c r="H15" t="inlineStr">
        <is>
          <t>2026-07-06 08:59:31</t>
        </is>
      </c>
      <c r="I15" t="inlineStr">
        <is>
          <t>潮州市潮安区枫溪镇瓷兴网格瓷兴路茶古园【可装2000M】</t>
        </is>
      </c>
      <c r="J15" t="inlineStr">
        <is>
          <t>卢志平</t>
        </is>
      </c>
      <c r="K15" t="inlineStr">
        <is>
          <t>瓷都枫溪工作站</t>
        </is>
      </c>
      <c r="L15" t="inlineStr">
        <is>
          <t>市区</t>
        </is>
      </c>
      <c r="M15" t="inlineStr">
        <is>
          <t>20260705163226X346141636</t>
        </is>
      </c>
      <c r="N15" t="inlineStr">
        <is>
          <t>CMCC-CZ-TSCLX-20260705-012391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A16" t="inlineStr">
        <is>
          <t>未参评好</t>
        </is>
      </c>
      <c r="B16" t="inlineStr">
        <is>
          <t>是</t>
        </is>
      </c>
      <c r="C16" s="53" t="n">
        <v>46209.80107638889</v>
      </c>
      <c r="D16" t="inlineStr">
        <is>
          <t>是</t>
        </is>
      </c>
      <c r="E16" s="53" t="n">
        <v>46209.46774305555</v>
      </c>
      <c r="F16" s="54">
        <f>(NOW()-E16)*24</f>
        <v/>
      </c>
      <c r="G16" t="inlineStr">
        <is>
          <t>13531563300</t>
        </is>
      </c>
      <c r="H16" t="inlineStr">
        <is>
          <t>2026-07-06 09:13:33</t>
        </is>
      </c>
      <c r="I16" t="inlineStr">
        <is>
          <t>潮州市潮安区庵埠镇庵北网格彩文路龙光阳光水岸</t>
        </is>
      </c>
      <c r="J16" t="inlineStr">
        <is>
          <t>曾喜标</t>
        </is>
      </c>
      <c r="K16" t="inlineStr">
        <is>
          <t>潮安城区工作站</t>
        </is>
      </c>
      <c r="L16" t="inlineStr">
        <is>
          <t>潮安</t>
        </is>
      </c>
      <c r="M16" t="inlineStr">
        <is>
          <t>20260705174456X696219144</t>
        </is>
      </c>
      <c r="N16" t="inlineStr">
        <is>
          <t>CMCC-CZ-TSCLX-20260705-018657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>
        <is>
          <t>未收到短信</t>
        </is>
      </c>
    </row>
    <row r="17" ht="68" customHeight="1" s="1">
      <c r="B17" t="inlineStr">
        <is>
          <t>否</t>
        </is>
      </c>
      <c r="C17" s="53" t="n">
        <v>46209.75655092593</v>
      </c>
      <c r="D17" t="inlineStr">
        <is>
          <t>是</t>
        </is>
      </c>
      <c r="E17" s="53" t="n">
        <v>46209.42321759259</v>
      </c>
      <c r="F17" s="54">
        <f>(NOW()-E17)*24</f>
        <v/>
      </c>
      <c r="G17" t="inlineStr">
        <is>
          <t>13531551789</t>
        </is>
      </c>
      <c r="H17" t="inlineStr">
        <is>
          <t>2026-07-05 20:09:26</t>
        </is>
      </c>
      <c r="I17" t="inlineStr">
        <is>
          <t>潮州市潮安区东凤镇东凤北网格东彩路礼阳郑村</t>
        </is>
      </c>
      <c r="J17" t="inlineStr">
        <is>
          <t>0</t>
        </is>
      </c>
      <c r="M17" t="inlineStr">
        <is>
          <t>20260705175817X497997136</t>
        </is>
      </c>
      <c r="N17" t="inlineStr">
        <is>
          <t>CMCC-CZ-TSCLX-20260705-015952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A18" t="inlineStr">
        <is>
          <t>未参评好</t>
        </is>
      </c>
      <c r="B18" t="inlineStr">
        <is>
          <t>否</t>
        </is>
      </c>
      <c r="C18" s="53" t="n">
        <v>46209.76210648148</v>
      </c>
      <c r="D18" t="inlineStr">
        <is>
          <t>是</t>
        </is>
      </c>
      <c r="E18" s="53" t="n">
        <v>46209.42877314815</v>
      </c>
      <c r="F18" s="54">
        <f>(NOW()-E18)*24</f>
        <v/>
      </c>
      <c r="G18" t="inlineStr">
        <is>
          <t>13539357797</t>
        </is>
      </c>
      <c r="H18" t="inlineStr">
        <is>
          <t>2026-07-05 20:17:26</t>
        </is>
      </c>
      <c r="I18" t="inlineStr">
        <is>
          <t>潮州市潮安区彩塘镇仙乐网格彩里路东里村</t>
        </is>
      </c>
      <c r="J18" t="inlineStr">
        <is>
          <t>王锋</t>
        </is>
      </c>
      <c r="K18" t="inlineStr">
        <is>
          <t>彩塘东凤工作站</t>
        </is>
      </c>
      <c r="L18" t="inlineStr">
        <is>
          <t>潮安</t>
        </is>
      </c>
      <c r="M18" t="inlineStr">
        <is>
          <t>20260705183556X756648513</t>
        </is>
      </c>
      <c r="N18" t="inlineStr">
        <is>
          <t>CMCC-CZ-TSCLX-20260705-020827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用户说没有</t>
        </is>
      </c>
    </row>
    <row r="19" ht="68" customHeight="1" s="1">
      <c r="B19" t="inlineStr">
        <is>
          <t>否</t>
        </is>
      </c>
      <c r="C19" s="53" t="n">
        <v>46209.75663194444</v>
      </c>
      <c r="D19" t="inlineStr">
        <is>
          <t>是</t>
        </is>
      </c>
      <c r="E19" s="53" t="n">
        <v>46209.42329861111</v>
      </c>
      <c r="F19" s="54">
        <f>(NOW()-E19)*24</f>
        <v/>
      </c>
      <c r="G19" t="inlineStr">
        <is>
          <t>15913036119</t>
        </is>
      </c>
      <c r="H19" t="inlineStr">
        <is>
          <t>2026-07-05 20:09:33</t>
        </is>
      </c>
      <c r="I19" t="inlineStr">
        <is>
          <t>潮州市潮安区庵埠镇庵北网格安北路县城开发区</t>
        </is>
      </c>
      <c r="J19" t="inlineStr">
        <is>
          <t>0</t>
        </is>
      </c>
      <c r="M19" t="inlineStr">
        <is>
          <t>20260705183744X864674930</t>
        </is>
      </c>
      <c r="N19" t="inlineStr">
        <is>
          <t>CMCC-CZ-TSCLX-20260705-020052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A20" t="inlineStr">
        <is>
          <t>已参评好</t>
        </is>
      </c>
      <c r="B20" t="inlineStr">
        <is>
          <t>是</t>
        </is>
      </c>
      <c r="C20" s="53" t="n">
        <v>46209.80793981482</v>
      </c>
      <c r="D20" t="inlineStr">
        <is>
          <t>是</t>
        </is>
      </c>
      <c r="E20" s="53" t="n">
        <v>46209.47460648148</v>
      </c>
      <c r="F20" s="54">
        <f>(NOW()-E20)*24</f>
        <v/>
      </c>
      <c r="G20" t="inlineStr">
        <is>
          <t>13553726822</t>
        </is>
      </c>
      <c r="H20" t="inlineStr">
        <is>
          <t>2026-07-06 09:23:26</t>
        </is>
      </c>
      <c r="I20" t="inlineStr">
        <is>
          <t>潮州市潮安区庵埠镇庵南网格大霞路大干村</t>
        </is>
      </c>
      <c r="J20" t="inlineStr">
        <is>
          <t>王伟斌</t>
        </is>
      </c>
      <c r="K20" t="inlineStr">
        <is>
          <t>潮安城区工作站</t>
        </is>
      </c>
      <c r="L20" t="inlineStr">
        <is>
          <t>潮安</t>
        </is>
      </c>
      <c r="M20" t="inlineStr">
        <is>
          <t>20260705185555X955226691</t>
        </is>
      </c>
      <c r="N20" t="inlineStr">
        <is>
          <t>CMCC-CZ-TSCLX-20260705-019199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>
        <is>
          <t>已参评好</t>
        </is>
      </c>
    </row>
    <row r="21" ht="68" customHeight="1" s="1">
      <c r="B21" t="inlineStr">
        <is>
          <t>否</t>
        </is>
      </c>
      <c r="C21" s="53" t="n">
        <v>46209.82462962963</v>
      </c>
      <c r="D21" t="inlineStr">
        <is>
          <t>是</t>
        </is>
      </c>
      <c r="E21" s="53" t="n">
        <v>46209.4912962963</v>
      </c>
      <c r="F21" s="54">
        <f>(NOW()-E21)*24</f>
        <v/>
      </c>
      <c r="G21" t="inlineStr">
        <is>
          <t>36520066994</t>
        </is>
      </c>
      <c r="H21" t="inlineStr">
        <is>
          <t>2026-07-05 21:47:28</t>
        </is>
      </c>
      <c r="I21" t="inlineStr">
        <is>
          <t>潮州市潮安区彩塘镇金砂网格彩金路南方村</t>
        </is>
      </c>
      <c r="J21" t="inlineStr">
        <is>
          <t>0</t>
        </is>
      </c>
      <c r="M21" t="inlineStr">
        <is>
          <t>20260705191646X206450482</t>
        </is>
      </c>
      <c r="N21" t="inlineStr">
        <is>
          <t>CMCC-CZ-TSCLX-20260705-020068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A22" t="inlineStr">
        <is>
          <t>未参评好</t>
        </is>
      </c>
      <c r="B22" t="inlineStr">
        <is>
          <t>否</t>
        </is>
      </c>
      <c r="C22" s="53" t="n">
        <v>46209.80099537037</v>
      </c>
      <c r="D22" t="inlineStr">
        <is>
          <t>是</t>
        </is>
      </c>
      <c r="E22" s="53" t="n">
        <v>46209.46766203704</v>
      </c>
      <c r="F22" s="54">
        <f>(NOW()-E22)*24</f>
        <v/>
      </c>
      <c r="G22" t="inlineStr">
        <is>
          <t>13553395569</t>
        </is>
      </c>
      <c r="H22" t="inlineStr">
        <is>
          <t>2026-07-05 21:13:26</t>
        </is>
      </c>
      <c r="I22" t="inlineStr">
        <is>
          <t>潮州市潮安区东凤镇东凤北网格东彩路礼阳郑村</t>
        </is>
      </c>
      <c r="J22" t="inlineStr">
        <is>
          <t>蔡文伟</t>
        </is>
      </c>
      <c r="K22" t="inlineStr">
        <is>
          <t>彩塘东凤工作站</t>
        </is>
      </c>
      <c r="L22" t="inlineStr">
        <is>
          <t>潮安</t>
        </is>
      </c>
      <c r="M22" t="inlineStr">
        <is>
          <t>20260705193503X303406299</t>
        </is>
      </c>
      <c r="N22" t="inlineStr">
        <is>
          <t>CMCC-CZ-TSCLX-20260705-020079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>
        <is>
          <t>没有收到</t>
        </is>
      </c>
    </row>
    <row r="23" ht="68" customHeight="1" s="1">
      <c r="A23" t="inlineStr">
        <is>
          <t>未参评好</t>
        </is>
      </c>
      <c r="B23" t="inlineStr">
        <is>
          <t>否</t>
        </is>
      </c>
      <c r="C23" s="53" t="n">
        <v>46209.79546296296</v>
      </c>
      <c r="D23" t="inlineStr">
        <is>
          <t>是</t>
        </is>
      </c>
      <c r="E23" s="53" t="n">
        <v>46209.46212962963</v>
      </c>
      <c r="F23" s="54">
        <f>(NOW()-E23)*24</f>
        <v/>
      </c>
      <c r="G23" t="inlineStr">
        <is>
          <t>13433799709</t>
        </is>
      </c>
      <c r="H23" t="inlineStr">
        <is>
          <t>2026-07-05 21:05:28</t>
        </is>
      </c>
      <c r="I23" t="inlineStr">
        <is>
          <t>潮州市饶平县汤溪镇网格222省道青竹径村委会</t>
        </is>
      </c>
      <c r="J23" t="inlineStr">
        <is>
          <t>王少永</t>
        </is>
      </c>
      <c r="K23" t="inlineStr">
        <is>
          <t>饶平中片工作站</t>
        </is>
      </c>
      <c r="L23" t="inlineStr">
        <is>
          <t>饶平</t>
        </is>
      </c>
      <c r="M23" t="inlineStr">
        <is>
          <t>20260705194022X622008525</t>
        </is>
      </c>
      <c r="N23" t="inlineStr">
        <is>
          <t>CMCC-CZ-TSCLX-20260705-027172</t>
        </is>
      </c>
      <c r="O23" t="inlineStr">
        <is>
          <t>潮州</t>
        </is>
      </c>
      <c r="P23" t="inlineStr">
        <is>
          <t>饶平县</t>
        </is>
      </c>
      <c r="Q23">
        <f>IF(AND(A23&lt;&gt;"已参评好",F23&gt;=5),"超5小时未参评",IF(F23&gt;=7,"超7小时未参评",IF(F23&gt;=8,"超时未参评","")))</f>
        <v/>
      </c>
      <c r="R23" t="inlineStr">
        <is>
          <t>老人不会参评</t>
        </is>
      </c>
    </row>
    <row r="24" ht="68" customHeight="1" s="1">
      <c r="B24" t="inlineStr">
        <is>
          <t>否</t>
        </is>
      </c>
      <c r="C24" s="53" t="n">
        <v>46209.77878472222</v>
      </c>
      <c r="D24" t="inlineStr">
        <is>
          <t>是</t>
        </is>
      </c>
      <c r="E24" s="53" t="n">
        <v>46209.44545138889</v>
      </c>
      <c r="F24" s="54">
        <f>(NOW()-E24)*24</f>
        <v/>
      </c>
      <c r="G24" t="inlineStr">
        <is>
          <t>15814966967a</t>
        </is>
      </c>
      <c r="H24" t="inlineStr">
        <is>
          <t>2026-07-05 20:41:27</t>
        </is>
      </c>
      <c r="I24" t="inlineStr">
        <is>
          <t>潮州市潮安区枫溪镇池湖网格池湖路池湖村</t>
        </is>
      </c>
      <c r="J24" t="inlineStr">
        <is>
          <t>卢奕鑫</t>
        </is>
      </c>
      <c r="K24" t="inlineStr">
        <is>
          <t>瓷都枫溪工作站</t>
        </is>
      </c>
      <c r="L24" t="inlineStr">
        <is>
          <t>市区</t>
        </is>
      </c>
      <c r="M24" t="inlineStr">
        <is>
          <t>20260705201918X958205757</t>
        </is>
      </c>
      <c r="N24" t="inlineStr">
        <is>
          <t>CMCC-CZ-TSCLX-20260705-020581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46209.83723379629</v>
      </c>
      <c r="D25" t="inlineStr">
        <is>
          <t>是</t>
        </is>
      </c>
      <c r="E25" s="53" t="n">
        <v>46209.50390046297</v>
      </c>
      <c r="F25" s="54">
        <f>(NOW()-E25)*24</f>
        <v/>
      </c>
      <c r="G25" t="inlineStr">
        <is>
          <t>18023933551</t>
        </is>
      </c>
      <c r="H25" t="inlineStr">
        <is>
          <t>2026-07-06 10:05:37</t>
        </is>
      </c>
      <c r="I25" t="inlineStr">
        <is>
          <t>潮州市潮安区枫溪镇池湖网格池湖路池湖村</t>
        </is>
      </c>
      <c r="J25" t="inlineStr">
        <is>
          <t>庄卓煌</t>
        </is>
      </c>
      <c r="K25" t="inlineStr">
        <is>
          <t>瓷都枫溪工作站</t>
        </is>
      </c>
      <c r="L25" t="inlineStr">
        <is>
          <t>市区</t>
        </is>
      </c>
      <c r="M25" t="inlineStr">
        <is>
          <t>20260705203133X693204945</t>
        </is>
      </c>
      <c r="N25" t="inlineStr">
        <is>
          <t>CMCC-CZ-TSCLX-20260705-019728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否</t>
        </is>
      </c>
      <c r="C26" s="53" t="n">
        <v>46209.79960648148</v>
      </c>
      <c r="D26" t="inlineStr">
        <is>
          <t>是</t>
        </is>
      </c>
      <c r="E26" s="53" t="n">
        <v>46209.46627314815</v>
      </c>
      <c r="F26" s="54">
        <f>(NOW()-E26)*24</f>
        <v/>
      </c>
      <c r="G26" t="inlineStr">
        <is>
          <t>13502501690a</t>
        </is>
      </c>
      <c r="H26" t="inlineStr">
        <is>
          <t>2026-07-05 21:11:26</t>
        </is>
      </c>
      <c r="I26" t="inlineStr">
        <is>
          <t>潮州市潮安区庵埠镇庵西网格庵凤路郭陇村</t>
        </is>
      </c>
      <c r="J26" t="inlineStr">
        <is>
          <t>0</t>
        </is>
      </c>
      <c r="M26" t="inlineStr">
        <is>
          <t>20260705203723X432793650</t>
        </is>
      </c>
      <c r="N26" t="inlineStr">
        <is>
          <t>CMCC-CZ-TSCLX-20260705-028693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否</t>
        </is>
      </c>
      <c r="C27" s="53" t="n">
        <v>46209.83016203704</v>
      </c>
      <c r="D27" t="inlineStr">
        <is>
          <t>是</t>
        </is>
      </c>
      <c r="E27" s="53" t="n">
        <v>46209.4968287037</v>
      </c>
      <c r="F27" s="54">
        <f>(NOW()-E27)*24</f>
        <v/>
      </c>
      <c r="G27" t="inlineStr">
        <is>
          <t>13652822339</t>
        </is>
      </c>
      <c r="H27" t="inlineStr">
        <is>
          <t>2026-07-05 21:55:26</t>
        </is>
      </c>
      <c r="I27" t="inlineStr">
        <is>
          <t>潮州市湘桥区凤新街道春光网格春荣路春荣花园</t>
        </is>
      </c>
      <c r="J27" t="inlineStr">
        <is>
          <t>0</t>
        </is>
      </c>
      <c r="M27" t="inlineStr">
        <is>
          <t>20260705205107X867364794</t>
        </is>
      </c>
      <c r="N27" t="inlineStr">
        <is>
          <t>CMCC-CZ-TSCLX-20260705-025968</t>
        </is>
      </c>
      <c r="O27" t="inlineStr">
        <is>
          <t>潮州</t>
        </is>
      </c>
      <c r="P27" t="inlineStr">
        <is>
          <t>湘桥区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A28" t="inlineStr">
        <is>
          <t>未参评好</t>
        </is>
      </c>
      <c r="B28" t="inlineStr">
        <is>
          <t>是</t>
        </is>
      </c>
      <c r="C28" s="53" t="n">
        <v>46209.84969907408</v>
      </c>
      <c r="D28" t="inlineStr">
        <is>
          <t>是</t>
        </is>
      </c>
      <c r="E28" s="53" t="n">
        <v>46209.51636574074</v>
      </c>
      <c r="F28" s="54">
        <f>(NOW()-E28)*24</f>
        <v/>
      </c>
      <c r="G28" t="inlineStr">
        <is>
          <t>13671424938</t>
        </is>
      </c>
      <c r="H28" t="inlineStr">
        <is>
          <t>2026-07-06 10:23:34</t>
        </is>
      </c>
      <c r="I28" t="inlineStr">
        <is>
          <t>潮州市潮安区庵埠镇庵东网格亭前路乔林村</t>
        </is>
      </c>
      <c r="J28" t="inlineStr">
        <is>
          <t>王伟斌</t>
        </is>
      </c>
      <c r="K28" t="inlineStr">
        <is>
          <t>潮安城区工作站</t>
        </is>
      </c>
      <c r="L28" t="inlineStr">
        <is>
          <t>潮安</t>
        </is>
      </c>
      <c r="M28" t="inlineStr">
        <is>
          <t>20260705155855X335921173</t>
        </is>
      </c>
      <c r="N28" t="inlineStr">
        <is>
          <t>CMCC-CZ-TSCLX-20260705-013145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>
        <is>
          <t>用户没有收到</t>
        </is>
      </c>
    </row>
    <row r="29" ht="68" customHeight="1" s="1">
      <c r="B29" t="inlineStr">
        <is>
          <t>是</t>
        </is>
      </c>
      <c r="C29" s="53" t="n">
        <v>46209.87461805555</v>
      </c>
      <c r="D29" t="inlineStr">
        <is>
          <t>是</t>
        </is>
      </c>
      <c r="E29" s="53" t="n">
        <v>46209.54128472223</v>
      </c>
      <c r="F29" s="54">
        <f>(NOW()-E29)*24</f>
        <v/>
      </c>
      <c r="G29" t="inlineStr">
        <is>
          <t>13690058811</t>
        </is>
      </c>
      <c r="H29" t="inlineStr">
        <is>
          <t>2026-07-06 10:59:27</t>
        </is>
      </c>
      <c r="I29" t="inlineStr">
        <is>
          <t>潮州市潮安区枫溪镇池湖网格池湖路池湖村</t>
        </is>
      </c>
      <c r="J29" t="inlineStr">
        <is>
          <t>林宏彬</t>
        </is>
      </c>
      <c r="K29" t="inlineStr">
        <is>
          <t>瓷都枫溪工作站</t>
        </is>
      </c>
      <c r="L29" t="inlineStr">
        <is>
          <t>市区</t>
        </is>
      </c>
      <c r="M29" t="inlineStr">
        <is>
          <t>20260705160005X405235414</t>
        </is>
      </c>
      <c r="N29" t="inlineStr">
        <is>
          <t>CMCC-CZ-TSCLX-20260705-015860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46209.85714120371</v>
      </c>
      <c r="D30" t="inlineStr">
        <is>
          <t>是</t>
        </is>
      </c>
      <c r="E30" s="53" t="n">
        <v>46209.52380787037</v>
      </c>
      <c r="F30" s="54">
        <f>(NOW()-E30)*24</f>
        <v/>
      </c>
      <c r="G30" t="inlineStr">
        <is>
          <t>13827305480</t>
        </is>
      </c>
      <c r="H30" t="inlineStr">
        <is>
          <t>2026-07-06 10:34:17</t>
        </is>
      </c>
      <c r="I30" t="inlineStr">
        <is>
          <t>潮州市湘桥区磷溪镇磷溪溪口网格磷溪大道溪口四村</t>
        </is>
      </c>
      <c r="J30" t="inlineStr">
        <is>
          <t>刘广锋</t>
        </is>
      </c>
      <c r="K30" t="inlineStr">
        <is>
          <t>磷官铁工作站</t>
        </is>
      </c>
      <c r="L30" t="inlineStr">
        <is>
          <t>市区</t>
        </is>
      </c>
      <c r="M30" t="inlineStr">
        <is>
          <t>20260705172229X349750401</t>
        </is>
      </c>
      <c r="N30" t="inlineStr">
        <is>
          <t>CMCC-CZ-TSCLX-20260705-020002</t>
        </is>
      </c>
      <c r="O30" t="inlineStr">
        <is>
          <t>潮州</t>
        </is>
      </c>
      <c r="P30" t="inlineStr">
        <is>
          <t>湘桥区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A31" t="inlineStr">
        <is>
          <t>未参评好</t>
        </is>
      </c>
      <c r="B31" t="inlineStr">
        <is>
          <t>是</t>
        </is>
      </c>
      <c r="C31" s="53" t="n">
        <v>46210.02896990741</v>
      </c>
      <c r="D31" t="inlineStr">
        <is>
          <t>否</t>
        </is>
      </c>
      <c r="E31" s="53" t="n">
        <v>46209.69563657408</v>
      </c>
      <c r="F31" s="54">
        <f>(NOW()-E31)*24</f>
        <v/>
      </c>
      <c r="G31" t="inlineStr">
        <is>
          <t>13715834134</t>
        </is>
      </c>
      <c r="H31" t="inlineStr">
        <is>
          <t>2026-07-06 14:41:43</t>
        </is>
      </c>
      <c r="I31" t="inlineStr">
        <is>
          <t>潮州市潮安区凤凰镇凤凰文祠网格S334省道虎头村</t>
        </is>
      </c>
      <c r="J31" t="inlineStr">
        <is>
          <t>黄森财</t>
        </is>
      </c>
      <c r="K31" t="inlineStr">
        <is>
          <t>北部四镇工作站</t>
        </is>
      </c>
      <c r="L31" t="inlineStr">
        <is>
          <t>潮安</t>
        </is>
      </c>
      <c r="M31" t="inlineStr">
        <is>
          <t>20260705175630X390721216</t>
        </is>
      </c>
      <c r="N31" t="inlineStr">
        <is>
          <t>CMCC-CZ-TSCLX-20260705-016494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>
        <is>
          <t>用户没收到</t>
        </is>
      </c>
    </row>
    <row r="32" ht="68" customHeight="1" s="1">
      <c r="B32" t="inlineStr">
        <is>
          <t>是</t>
        </is>
      </c>
      <c r="C32" s="53" t="n">
        <v>46209.91123842593</v>
      </c>
      <c r="D32" t="inlineStr">
        <is>
          <t>是</t>
        </is>
      </c>
      <c r="E32" s="53" t="n">
        <v>46209.57790509259</v>
      </c>
      <c r="F32" s="54">
        <f>(NOW()-E32)*24</f>
        <v/>
      </c>
      <c r="G32" t="inlineStr">
        <is>
          <t>13433719242</t>
        </is>
      </c>
      <c r="H32" t="inlineStr">
        <is>
          <t>2026-07-06 11:52:11</t>
        </is>
      </c>
      <c r="I32" t="inlineStr">
        <is>
          <t>潮州市潮安区凤塘镇凤塘西网格凤玉路义桥村</t>
        </is>
      </c>
      <c r="J32" t="inlineStr">
        <is>
          <t>郑楚龙</t>
        </is>
      </c>
      <c r="K32" t="inlineStr">
        <is>
          <t>凤塘镇区工作站</t>
        </is>
      </c>
      <c r="L32" t="inlineStr">
        <is>
          <t>潮安</t>
        </is>
      </c>
      <c r="M32" t="inlineStr">
        <is>
          <t>20260705175829X509217195</t>
        </is>
      </c>
      <c r="N32" t="inlineStr">
        <is>
          <t>CMCC-CZ-TSCLX-20260705-018076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A33" t="inlineStr">
        <is>
          <t>已参评好</t>
        </is>
      </c>
      <c r="B33" t="inlineStr">
        <is>
          <t>是</t>
        </is>
      </c>
      <c r="C33" s="53" t="n">
        <v>46209.87608796296</v>
      </c>
      <c r="D33" t="inlineStr">
        <is>
          <t>是</t>
        </is>
      </c>
      <c r="E33" s="53" t="n">
        <v>46209.54275462963</v>
      </c>
      <c r="F33" s="54">
        <f>(NOW()-E33)*24</f>
        <v/>
      </c>
      <c r="G33" t="inlineStr">
        <is>
          <t>15913096472</t>
        </is>
      </c>
      <c r="H33" t="inlineStr">
        <is>
          <t>2026-07-06 11:01:34</t>
        </is>
      </c>
      <c r="I33" t="inlineStr">
        <is>
          <t>潮州市饶平县黄冈镇中心网格大衙路大衙路片区</t>
        </is>
      </c>
      <c r="J33" t="inlineStr">
        <is>
          <t>刘春辉</t>
        </is>
      </c>
      <c r="K33" t="inlineStr">
        <is>
          <t>饶平城区工作站</t>
        </is>
      </c>
      <c r="L33" t="inlineStr">
        <is>
          <t>饶平</t>
        </is>
      </c>
      <c r="M33" t="inlineStr">
        <is>
          <t>20260705121251X771966251</t>
        </is>
      </c>
      <c r="N33" t="inlineStr">
        <is>
          <t>CMCC-CZ-TSCLX-20260705-018295</t>
        </is>
      </c>
      <c r="O33" t="inlineStr">
        <is>
          <t>潮州</t>
        </is>
      </c>
      <c r="P33" t="inlineStr">
        <is>
          <t>饶平县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已参评</t>
        </is>
      </c>
    </row>
    <row r="34" ht="68" customHeight="1" s="1">
      <c r="B34" t="inlineStr">
        <is>
          <t>是</t>
        </is>
      </c>
      <c r="C34" s="53" t="n">
        <v>46209.87878472222</v>
      </c>
      <c r="D34" t="inlineStr">
        <is>
          <t>是</t>
        </is>
      </c>
      <c r="E34" s="53" t="n">
        <v>46209.54545138889</v>
      </c>
      <c r="F34" s="54">
        <f>(NOW()-E34)*24</f>
        <v/>
      </c>
      <c r="G34" t="inlineStr">
        <is>
          <t>13690020470</t>
        </is>
      </c>
      <c r="H34" t="inlineStr">
        <is>
          <t>2026-07-06 11:05:27</t>
        </is>
      </c>
      <c r="I34" t="inlineStr">
        <is>
          <t>潮州市潮安区枫溪镇云英路网格护堤路田头村</t>
        </is>
      </c>
      <c r="J34" t="inlineStr">
        <is>
          <t>陆锐强</t>
        </is>
      </c>
      <c r="K34" t="inlineStr">
        <is>
          <t>瓷都枫溪工作站</t>
        </is>
      </c>
      <c r="L34" t="inlineStr">
        <is>
          <t>市区</t>
        </is>
      </c>
      <c r="M34" t="inlineStr">
        <is>
          <t>20260705182648X208252966</t>
        </is>
      </c>
      <c r="N34" t="inlineStr">
        <is>
          <t>CMCC-CZ-TSCLX-20260705-016536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A35" t="inlineStr">
        <is>
          <t>未参评好</t>
        </is>
      </c>
      <c r="B35" t="inlineStr">
        <is>
          <t>是</t>
        </is>
      </c>
      <c r="C35" s="53" t="n">
        <v>46209.88164351852</v>
      </c>
      <c r="D35" t="inlineStr">
        <is>
          <t>是</t>
        </is>
      </c>
      <c r="E35" s="53" t="n">
        <v>46209.54831018519</v>
      </c>
      <c r="F35" s="54">
        <f>(NOW()-E35)*24</f>
        <v/>
      </c>
      <c r="G35" t="inlineStr">
        <is>
          <t>15016518961</t>
        </is>
      </c>
      <c r="H35" t="inlineStr">
        <is>
          <t>2026-07-06 11:09:34</t>
        </is>
      </c>
      <c r="I35" t="inlineStr">
        <is>
          <t>潮州市湘桥区城西街道大道南网格潮州大道粤海坤辉家园</t>
        </is>
      </c>
      <c r="J35" t="inlineStr">
        <is>
          <t>陈林伟</t>
        </is>
      </c>
      <c r="K35" t="inlineStr">
        <is>
          <t>市区城南工作站</t>
        </is>
      </c>
      <c r="L35" t="inlineStr">
        <is>
          <t>市区</t>
        </is>
      </c>
      <c r="M35" t="inlineStr">
        <is>
          <t>20260705182730X250359849</t>
        </is>
      </c>
      <c r="N35" t="inlineStr">
        <is>
          <t>CMCC-CZ-TSCLX-20260705-023203</t>
        </is>
      </c>
      <c r="O35" t="inlineStr">
        <is>
          <t>潮州</t>
        </is>
      </c>
      <c r="P35" t="inlineStr">
        <is>
          <t>湘桥区</t>
        </is>
      </c>
      <c r="Q35">
        <f>IF(AND(A35&lt;&gt;"已参评好",F35&gt;=5),"超5小时未参评",IF(F35&gt;=7,"超7小时未参评",IF(F35&gt;=8,"超时未参评","")))</f>
        <v/>
      </c>
      <c r="R35" t="inlineStr">
        <is>
          <t>收不到</t>
        </is>
      </c>
    </row>
    <row r="36" ht="68" customHeight="1" s="1">
      <c r="B36" t="inlineStr">
        <is>
          <t>是</t>
        </is>
      </c>
      <c r="C36" s="53" t="n">
        <v>46209.8942824074</v>
      </c>
      <c r="D36" t="inlineStr">
        <is>
          <t>是</t>
        </is>
      </c>
      <c r="E36" s="53" t="n">
        <v>46209.56094907408</v>
      </c>
      <c r="F36" s="54">
        <f>(NOW()-E36)*24</f>
        <v/>
      </c>
      <c r="G36" t="inlineStr">
        <is>
          <t>17266861229</t>
        </is>
      </c>
      <c r="H36" t="inlineStr">
        <is>
          <t>2026-07-06 11:27:46</t>
        </is>
      </c>
      <c r="I36" t="inlineStr">
        <is>
          <t>潮州市湘桥区磷溪镇旸山网格磷溪大道芦庄村</t>
        </is>
      </c>
      <c r="J36" t="inlineStr">
        <is>
          <t>刘广锋</t>
        </is>
      </c>
      <c r="K36" t="inlineStr">
        <is>
          <t>磷官铁工作站</t>
        </is>
      </c>
      <c r="L36" t="inlineStr">
        <is>
          <t>市区</t>
        </is>
      </c>
      <c r="M36" t="inlineStr">
        <is>
          <t>20260705182941X381698976</t>
        </is>
      </c>
      <c r="N36" t="inlineStr">
        <is>
          <t>CMCC-CZ-TSCLX-20260705-021239</t>
        </is>
      </c>
      <c r="O36" t="inlineStr">
        <is>
          <t>潮州</t>
        </is>
      </c>
      <c r="P36" t="inlineStr">
        <is>
          <t>湘桥区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46209.90260416667</v>
      </c>
      <c r="D37" t="inlineStr">
        <is>
          <t>是</t>
        </is>
      </c>
      <c r="E37" s="53" t="n">
        <v>46209.56927083333</v>
      </c>
      <c r="F37" s="54">
        <f>(NOW()-E37)*24</f>
        <v/>
      </c>
      <c r="G37" t="inlineStr">
        <is>
          <t>15919541431</t>
        </is>
      </c>
      <c r="H37" t="inlineStr">
        <is>
          <t>2026-07-06 11:39:45</t>
        </is>
      </c>
      <c r="I37" t="inlineStr">
        <is>
          <t>潮州市饶平县柘林镇柘林网格X082县道内里村</t>
        </is>
      </c>
      <c r="J37" t="inlineStr">
        <is>
          <t>陈荣锐</t>
        </is>
      </c>
      <c r="M37" t="inlineStr">
        <is>
          <t>20260705184825X505609503</t>
        </is>
      </c>
      <c r="N37" t="inlineStr">
        <is>
          <t>CMCC-CZ-TSCLX-20260705-021584</t>
        </is>
      </c>
      <c r="O37" t="inlineStr">
        <is>
          <t>潮州</t>
        </is>
      </c>
      <c r="P37" t="inlineStr">
        <is>
          <t>饶平县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A38" t="inlineStr">
        <is>
          <t>未参评好</t>
        </is>
      </c>
      <c r="B38" t="inlineStr">
        <is>
          <t>是</t>
        </is>
      </c>
      <c r="C38" s="53" t="n">
        <v>46209.93731481482</v>
      </c>
      <c r="D38" t="inlineStr">
        <is>
          <t>是</t>
        </is>
      </c>
      <c r="E38" s="53" t="n">
        <v>46209.60398148148</v>
      </c>
      <c r="F38" s="54">
        <f>(NOW()-E38)*24</f>
        <v/>
      </c>
      <c r="G38" t="inlineStr">
        <is>
          <t>13534675810</t>
        </is>
      </c>
      <c r="H38" t="inlineStr">
        <is>
          <t>2026-07-06 12:29:44</t>
        </is>
      </c>
      <c r="I38" t="inlineStr">
        <is>
          <t>潮州市饶平县汫洲镇网格085县道教师新村</t>
        </is>
      </c>
      <c r="J38" t="inlineStr">
        <is>
          <t>麦杰生</t>
        </is>
      </c>
      <c r="K38" t="inlineStr">
        <is>
          <t>饶平西片工作站</t>
        </is>
      </c>
      <c r="L38" t="inlineStr">
        <is>
          <t>饶平</t>
        </is>
      </c>
      <c r="M38" t="inlineStr">
        <is>
          <t>20260705185845X125614809</t>
        </is>
      </c>
      <c r="N38" t="inlineStr">
        <is>
          <t>CMCC-CZ-TSCLX-20260705-027478</t>
        </is>
      </c>
      <c r="O38" t="inlineStr">
        <is>
          <t>潮州</t>
        </is>
      </c>
      <c r="P38" t="inlineStr">
        <is>
          <t>饶平县</t>
        </is>
      </c>
      <c r="Q38">
        <f>IF(AND(A38&lt;&gt;"已参评好",F38&gt;=5),"超5小时未参评",IF(F38&gt;=7,"超7小时未参评",IF(F38&gt;=8,"超时未参评","")))</f>
        <v/>
      </c>
      <c r="R38" t="inlineStr">
        <is>
          <t>客户不配合</t>
        </is>
      </c>
    </row>
    <row r="39" ht="68" customHeight="1" s="1">
      <c r="A39" t="inlineStr">
        <is>
          <t>已参评好</t>
        </is>
      </c>
      <c r="B39" t="inlineStr">
        <is>
          <t>是</t>
        </is>
      </c>
      <c r="C39" s="53" t="n">
        <v>46209.87612268519</v>
      </c>
      <c r="D39" t="inlineStr">
        <is>
          <t>是</t>
        </is>
      </c>
      <c r="E39" s="53" t="n">
        <v>46209.54278935185</v>
      </c>
      <c r="F39" s="54">
        <f>(NOW()-E39)*24</f>
        <v/>
      </c>
      <c r="G39" t="inlineStr">
        <is>
          <t>13690088931</t>
        </is>
      </c>
      <c r="H39" t="inlineStr">
        <is>
          <t>2026-07-06 11:01:37</t>
        </is>
      </c>
      <c r="I39" t="inlineStr">
        <is>
          <t>潮州市潮安区彩塘镇宏安网格宏安大道宏安三村【可装2000M】</t>
        </is>
      </c>
      <c r="J39" t="inlineStr">
        <is>
          <t>郑汉坤</t>
        </is>
      </c>
      <c r="K39" t="inlineStr">
        <is>
          <t>彩塘东凤工作站</t>
        </is>
      </c>
      <c r="L39" t="inlineStr">
        <is>
          <t>潮安</t>
        </is>
      </c>
      <c r="M39" t="inlineStr">
        <is>
          <t>20260705192032X432303417</t>
        </is>
      </c>
      <c r="N39" t="inlineStr">
        <is>
          <t>CMCC-CZ-TSCLX-20260705-021150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已参评好</t>
        </is>
      </c>
    </row>
    <row r="40" ht="68" customHeight="1" s="1">
      <c r="A40" t="inlineStr">
        <is>
          <t>未参评好</t>
        </is>
      </c>
      <c r="B40" t="inlineStr">
        <is>
          <t>是</t>
        </is>
      </c>
      <c r="C40" s="53" t="n">
        <v>46209.90256944444</v>
      </c>
      <c r="D40" t="inlineStr">
        <is>
          <t>是</t>
        </is>
      </c>
      <c r="E40" s="53" t="n">
        <v>46209.56923611111</v>
      </c>
      <c r="F40" s="54">
        <f>(NOW()-E40)*24</f>
        <v/>
      </c>
      <c r="G40" t="inlineStr">
        <is>
          <t>13828378806</t>
        </is>
      </c>
      <c r="H40" t="inlineStr">
        <is>
          <t>2026-07-06 11:39:42</t>
        </is>
      </c>
      <c r="I40" t="inlineStr">
        <is>
          <t>潮州市潮安区古巷镇古巷网格古水路网地村</t>
        </is>
      </c>
      <c r="J40" t="inlineStr">
        <is>
          <t>黄曙镛</t>
        </is>
      </c>
      <c r="K40" t="inlineStr">
        <is>
          <t>古巷登塘工作站</t>
        </is>
      </c>
      <c r="L40" t="inlineStr">
        <is>
          <t>潮安</t>
        </is>
      </c>
      <c r="M40" t="inlineStr">
        <is>
          <t>20260705192537X737765675</t>
        </is>
      </c>
      <c r="N40" t="inlineStr">
        <is>
          <t>CMCC-CZ-TSCLX-20260705-028423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>
        <is>
          <t>用户表示收无短信</t>
        </is>
      </c>
    </row>
    <row r="41" ht="68" customHeight="1" s="1">
      <c r="B41" t="inlineStr">
        <is>
          <t>是</t>
        </is>
      </c>
      <c r="C41" s="53" t="n">
        <v>46210.01229166667</v>
      </c>
      <c r="D41" t="inlineStr">
        <is>
          <t>否</t>
        </is>
      </c>
      <c r="E41" s="53" t="n">
        <v>46209.67895833333</v>
      </c>
      <c r="F41" s="54">
        <f>(NOW()-E41)*24</f>
        <v/>
      </c>
      <c r="G41" t="inlineStr">
        <is>
          <t>13827790108</t>
        </is>
      </c>
      <c r="H41" t="inlineStr">
        <is>
          <t>2026-07-06 14:17:42</t>
        </is>
      </c>
      <c r="I41" t="inlineStr">
        <is>
          <t>潮州市潮安区浮洋镇浮洋南网格开明路浮洋老市场</t>
        </is>
      </c>
      <c r="J41" t="inlineStr">
        <is>
          <t>刘文绍</t>
        </is>
      </c>
      <c r="K41" t="inlineStr">
        <is>
          <t>浮洋网格</t>
        </is>
      </c>
      <c r="L41" t="inlineStr">
        <is>
          <t>潮安</t>
        </is>
      </c>
      <c r="M41" t="inlineStr">
        <is>
          <t>20260705194744X649757640</t>
        </is>
      </c>
      <c r="N41" t="inlineStr">
        <is>
          <t>CMCC-CZ-TSCLX-20260705-018532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46209.86767361111</v>
      </c>
      <c r="D42" t="inlineStr">
        <is>
          <t>是</t>
        </is>
      </c>
      <c r="E42" s="53" t="n">
        <v>46209.53434027778</v>
      </c>
      <c r="F42" s="54">
        <f>(NOW()-E42)*24</f>
        <v/>
      </c>
      <c r="G42" t="inlineStr">
        <is>
          <t>15913054339</t>
        </is>
      </c>
      <c r="H42" t="inlineStr">
        <is>
          <t>2026-07-06 10:49:27</t>
        </is>
      </c>
      <c r="I42" t="inlineStr">
        <is>
          <t>潮州市潮安区凤塘镇凤塘东网格三环路三环路工业区</t>
        </is>
      </c>
      <c r="J42" t="inlineStr">
        <is>
          <t>邢森鹏</t>
        </is>
      </c>
      <c r="K42" t="inlineStr">
        <is>
          <t>凤塘镇区工作站</t>
        </is>
      </c>
      <c r="L42" t="inlineStr">
        <is>
          <t>潮安</t>
        </is>
      </c>
      <c r="M42" t="inlineStr">
        <is>
          <t>20260705200247X967680254</t>
        </is>
      </c>
      <c r="N42" t="inlineStr">
        <is>
          <t>CMCC-CZ-TSCLX-20260705-027861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46210.00300925926</v>
      </c>
      <c r="D43" t="inlineStr">
        <is>
          <t>否</t>
        </is>
      </c>
      <c r="E43" s="53" t="n">
        <v>46209.66967592593</v>
      </c>
      <c r="F43" s="54">
        <f>(NOW()-E43)*24</f>
        <v/>
      </c>
      <c r="G43" t="inlineStr">
        <is>
          <t>15816187682</t>
        </is>
      </c>
      <c r="H43" t="inlineStr">
        <is>
          <t>2026-07-06 14:04:20</t>
        </is>
      </c>
      <c r="I43" t="inlineStr">
        <is>
          <t>潮州市湘桥区磷溪镇磷溪溪口网格磷溪大道溪口一村</t>
        </is>
      </c>
      <c r="J43" t="inlineStr">
        <is>
          <t>刘广锋</t>
        </is>
      </c>
      <c r="K43" t="inlineStr">
        <is>
          <t>磷官铁工作站</t>
        </is>
      </c>
      <c r="L43" t="inlineStr">
        <is>
          <t>市区</t>
        </is>
      </c>
      <c r="M43" t="inlineStr">
        <is>
          <t>20260705202659X419322797</t>
        </is>
      </c>
      <c r="N43" t="inlineStr">
        <is>
          <t>CMCC-CZ-TSCLX-20260705-029817</t>
        </is>
      </c>
      <c r="O43" t="inlineStr">
        <is>
          <t>潮州</t>
        </is>
      </c>
      <c r="P43" t="inlineStr">
        <is>
          <t>湘桥区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A44" t="inlineStr">
        <is>
          <t>未参评好</t>
        </is>
      </c>
      <c r="B44" t="inlineStr">
        <is>
          <t>是</t>
        </is>
      </c>
      <c r="C44" s="53" t="n">
        <v>46209.87461805555</v>
      </c>
      <c r="D44" t="inlineStr">
        <is>
          <t>是</t>
        </is>
      </c>
      <c r="E44" s="53" t="n">
        <v>46209.54128472223</v>
      </c>
      <c r="F44" s="54">
        <f>(NOW()-E44)*24</f>
        <v/>
      </c>
      <c r="G44" t="inlineStr">
        <is>
          <t>15816552790</t>
        </is>
      </c>
      <c r="H44" t="inlineStr">
        <is>
          <t>2026-07-06 10:59:27</t>
        </is>
      </c>
      <c r="I44" t="inlineStr">
        <is>
          <t>潮州市潮安区凤塘镇凤塘西网格书安路洪巷村</t>
        </is>
      </c>
      <c r="J44" t="inlineStr">
        <is>
          <t>张泽杰</t>
        </is>
      </c>
      <c r="K44" t="inlineStr">
        <is>
          <t>凤塘镇区工作站</t>
        </is>
      </c>
      <c r="L44" t="inlineStr">
        <is>
          <t>潮安</t>
        </is>
      </c>
      <c r="M44" t="inlineStr">
        <is>
          <t>20260705203102X662710984</t>
        </is>
      </c>
      <c r="N44" t="inlineStr">
        <is>
          <t>CMCC-CZ-TSCLX-20260705-024753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中午找用户没空 现在链接超时了</t>
        </is>
      </c>
    </row>
    <row r="45" ht="68" customHeight="1" s="1">
      <c r="B45" t="inlineStr">
        <is>
          <t>是</t>
        </is>
      </c>
      <c r="C45" s="53" t="n">
        <v>46210.00306712963</v>
      </c>
      <c r="D45" t="inlineStr">
        <is>
          <t>否</t>
        </is>
      </c>
      <c r="E45" s="53" t="n">
        <v>46209.6697337963</v>
      </c>
      <c r="F45" s="54">
        <f>(NOW()-E45)*24</f>
        <v/>
      </c>
      <c r="G45" t="inlineStr">
        <is>
          <t>13413725305</t>
        </is>
      </c>
      <c r="H45" t="inlineStr">
        <is>
          <t>2026-07-06 14:04:25</t>
        </is>
      </c>
      <c r="I45" t="inlineStr">
        <is>
          <t>潮州市湘桥区磷溪镇磷溪溪口网格磷溪大道饶沙村【可装2000M】</t>
        </is>
      </c>
      <c r="J45" t="inlineStr">
        <is>
          <t>陆淳鑫</t>
        </is>
      </c>
      <c r="K45" t="inlineStr">
        <is>
          <t>磷官铁工作站</t>
        </is>
      </c>
      <c r="L45" t="inlineStr">
        <is>
          <t>市区</t>
        </is>
      </c>
      <c r="M45" t="inlineStr">
        <is>
          <t>20260705203131X691235770</t>
        </is>
      </c>
      <c r="N45" t="inlineStr">
        <is>
          <t>CMCC-CZ-TSCLX-20260705-021167</t>
        </is>
      </c>
      <c r="O45" t="inlineStr">
        <is>
          <t>潮州</t>
        </is>
      </c>
      <c r="P45" t="inlineStr">
        <is>
          <t>湘桥区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A46" t="inlineStr">
        <is>
          <t>已参评好</t>
        </is>
      </c>
      <c r="B46" t="inlineStr">
        <is>
          <t>是</t>
        </is>
      </c>
      <c r="C46" s="53" t="n">
        <v>46209.84969907408</v>
      </c>
      <c r="D46" t="inlineStr">
        <is>
          <t>是</t>
        </is>
      </c>
      <c r="E46" s="53" t="n">
        <v>46209.51636574074</v>
      </c>
      <c r="F46" s="54">
        <f>(NOW()-E46)*24</f>
        <v/>
      </c>
      <c r="G46" t="inlineStr">
        <is>
          <t>17728479383</t>
        </is>
      </c>
      <c r="H46" t="inlineStr">
        <is>
          <t>2026-07-06 10:23:34</t>
        </is>
      </c>
      <c r="I46" t="inlineStr">
        <is>
          <t>潮州市饶平县黄冈镇河南网格沿河南路康德广场</t>
        </is>
      </c>
      <c r="J46" t="inlineStr">
        <is>
          <t>邱思鸿</t>
        </is>
      </c>
      <c r="K46" t="inlineStr">
        <is>
          <t>饶平城区工作站</t>
        </is>
      </c>
      <c r="L46" t="inlineStr">
        <is>
          <t>饶平</t>
        </is>
      </c>
      <c r="M46" t="inlineStr">
        <is>
          <t>20260705211410X250121704</t>
        </is>
      </c>
      <c r="N46" t="inlineStr">
        <is>
          <t>CMCC-CZ-TSCLX-20260705-018589</t>
        </is>
      </c>
      <c r="O46" t="inlineStr">
        <is>
          <t>潮州</t>
        </is>
      </c>
      <c r="P46" t="inlineStr">
        <is>
          <t>饶平县</t>
        </is>
      </c>
      <c r="Q46">
        <f>IF(AND(A46&lt;&gt;"已参评好",F46&gt;=5),"超5小时未参评",IF(F46&gt;=7,"超7小时未参评",IF(F46&gt;=8,"超时未参评","")))</f>
        <v/>
      </c>
      <c r="R46" t="inlineStr">
        <is>
          <t>已参评</t>
        </is>
      </c>
    </row>
    <row r="47" ht="68" customHeight="1" s="1">
      <c r="A47" t="inlineStr">
        <is>
          <t>已参评好</t>
        </is>
      </c>
      <c r="B47" t="inlineStr">
        <is>
          <t>是</t>
        </is>
      </c>
      <c r="C47" s="53" t="n">
        <v>46209.86212962963</v>
      </c>
      <c r="D47" t="inlineStr">
        <is>
          <t>是</t>
        </is>
      </c>
      <c r="E47" s="53" t="n">
        <v>46209.5287962963</v>
      </c>
      <c r="F47" s="54">
        <f>(NOW()-E47)*24</f>
        <v/>
      </c>
      <c r="G47" t="inlineStr">
        <is>
          <t>15976394673</t>
        </is>
      </c>
      <c r="H47" t="inlineStr">
        <is>
          <t>2026-07-06 10:41:28</t>
        </is>
      </c>
      <c r="I47" t="inlineStr">
        <is>
          <t>潮州市潮安区东凤镇东凤南网格东仙路下园村【可装2000M】</t>
        </is>
      </c>
      <c r="J47" t="inlineStr">
        <is>
          <t>蔡泽鑫</t>
        </is>
      </c>
      <c r="K47" t="inlineStr">
        <is>
          <t>彩塘东凤工作站</t>
        </is>
      </c>
      <c r="L47" t="inlineStr">
        <is>
          <t>潮安</t>
        </is>
      </c>
      <c r="M47" t="inlineStr">
        <is>
          <t>20260705215542X742158821</t>
        </is>
      </c>
      <c r="N47" t="inlineStr">
        <is>
          <t>CMCC-CZ-TSCLX-20260705-019774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>
        <is>
          <t>已参评好</t>
        </is>
      </c>
    </row>
    <row r="48" ht="68" customHeight="1" s="1">
      <c r="A48" t="inlineStr">
        <is>
          <t>未参评好</t>
        </is>
      </c>
      <c r="B48" t="inlineStr">
        <is>
          <t>是</t>
        </is>
      </c>
      <c r="C48" s="53" t="n">
        <v>46209.90263888889</v>
      </c>
      <c r="D48" t="inlineStr">
        <is>
          <t>是</t>
        </is>
      </c>
      <c r="E48" s="53" t="n">
        <v>46209.56930555555</v>
      </c>
      <c r="F48" s="54">
        <f>(NOW()-E48)*24</f>
        <v/>
      </c>
      <c r="G48" t="inlineStr">
        <is>
          <t>13671428896</t>
        </is>
      </c>
      <c r="H48" t="inlineStr">
        <is>
          <t>2026-07-06 11:39:48</t>
        </is>
      </c>
      <c r="I48" t="inlineStr">
        <is>
          <t>潮州市湘桥区城西街道大道南网格潮州大道粤海坤辉家园</t>
        </is>
      </c>
      <c r="J48" t="inlineStr">
        <is>
          <t>陈林伟</t>
        </is>
      </c>
      <c r="K48" t="inlineStr">
        <is>
          <t>市区城南工作站</t>
        </is>
      </c>
      <c r="L48" t="inlineStr">
        <is>
          <t>市区</t>
        </is>
      </c>
      <c r="M48" t="inlineStr">
        <is>
          <t>20260705223313X993397202</t>
        </is>
      </c>
      <c r="N48" t="inlineStr">
        <is>
          <t>CMCC-CZ-TSCLX-20260705-031614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收不到</t>
        </is>
      </c>
    </row>
    <row r="49" ht="68" customHeight="1" s="1">
      <c r="A49" t="inlineStr">
        <is>
          <t>未参评好</t>
        </is>
      </c>
      <c r="B49" t="inlineStr">
        <is>
          <t>是</t>
        </is>
      </c>
      <c r="C49" s="53" t="n">
        <v>46210.03311342592</v>
      </c>
      <c r="D49" t="inlineStr">
        <is>
          <t>否</t>
        </is>
      </c>
      <c r="E49" s="53" t="n">
        <v>46209.69978009259</v>
      </c>
      <c r="F49" s="54">
        <f>(NOW()-E49)*24</f>
        <v/>
      </c>
      <c r="G49" t="inlineStr">
        <is>
          <t>13421089732</t>
        </is>
      </c>
      <c r="H49" t="inlineStr">
        <is>
          <t>2026-07-06 14:47:41</t>
        </is>
      </c>
      <c r="I49" t="inlineStr">
        <is>
          <t>潮州市潮安区浮洋镇浮洋北网格草安路草安村</t>
        </is>
      </c>
      <c r="J49" t="inlineStr">
        <is>
          <t>林卓钿</t>
        </is>
      </c>
      <c r="K49" t="inlineStr">
        <is>
          <t>浮洋网格</t>
        </is>
      </c>
      <c r="L49" t="inlineStr">
        <is>
          <t>潮安</t>
        </is>
      </c>
      <c r="M49" t="inlineStr">
        <is>
          <t>20260706061828X908875841</t>
        </is>
      </c>
      <c r="N49" t="inlineStr">
        <is>
          <t>CMCC-CZ-TSCLX-20260706-004609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>
        <is>
          <t>用户没有收到短信</t>
        </is>
      </c>
    </row>
    <row r="50" ht="68" customHeight="1" s="1">
      <c r="A50" t="inlineStr">
        <is>
          <t>已参评好</t>
        </is>
      </c>
      <c r="B50" t="inlineStr">
        <is>
          <t>是</t>
        </is>
      </c>
      <c r="C50" s="53" t="n">
        <v>46210.00160879629</v>
      </c>
      <c r="D50" t="inlineStr">
        <is>
          <t>否</t>
        </is>
      </c>
      <c r="E50" s="53" t="n">
        <v>46209.66827546297</v>
      </c>
      <c r="F50" s="54">
        <f>(NOW()-E50)*24</f>
        <v/>
      </c>
      <c r="G50" t="inlineStr">
        <is>
          <t>13715814301</t>
        </is>
      </c>
      <c r="H50" t="inlineStr">
        <is>
          <t>2026-07-06 14:02:19</t>
        </is>
      </c>
      <c r="I50" t="inlineStr">
        <is>
          <t>潮州市潮安区庵埠镇庵东网格护堤路夏吴村【可装2000M】</t>
        </is>
      </c>
      <c r="J50" t="inlineStr">
        <is>
          <t>林洽水</t>
        </is>
      </c>
      <c r="K50" t="inlineStr">
        <is>
          <t>潮安城区工作站</t>
        </is>
      </c>
      <c r="L50" t="inlineStr">
        <is>
          <t>潮安</t>
        </is>
      </c>
      <c r="M50" t="inlineStr">
        <is>
          <t>20260706083458X981196540</t>
        </is>
      </c>
      <c r="N50" t="inlineStr">
        <is>
          <t>CMCC-CZ-TSCLX-20260706-002826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>
        <is>
          <t>已参评好</t>
        </is>
      </c>
    </row>
    <row r="51" ht="68" customHeight="1" s="1">
      <c r="A51" t="inlineStr">
        <is>
          <t>未参评好</t>
        </is>
      </c>
      <c r="B51" t="inlineStr">
        <is>
          <t>是</t>
        </is>
      </c>
      <c r="C51" s="53" t="n">
        <v>46210.01456018518</v>
      </c>
      <c r="D51" t="inlineStr">
        <is>
          <t>否</t>
        </is>
      </c>
      <c r="E51" s="53" t="n">
        <v>46209.68122685186</v>
      </c>
      <c r="F51" s="54">
        <f>(NOW()-E51)*24</f>
        <v/>
      </c>
      <c r="G51" t="inlineStr">
        <is>
          <t>13828326518</t>
        </is>
      </c>
      <c r="H51" t="inlineStr">
        <is>
          <t>2026-07-06 14:20:58</t>
        </is>
      </c>
      <c r="I51" t="inlineStr">
        <is>
          <t>潮州市湘桥区凤新街道陈桥网格电信路骏景园</t>
        </is>
      </c>
      <c r="J51" t="inlineStr">
        <is>
          <t>王伟雄</t>
        </is>
      </c>
      <c r="K51" t="inlineStr">
        <is>
          <t>市区城北工作站</t>
        </is>
      </c>
      <c r="L51" t="inlineStr">
        <is>
          <t>市区</t>
        </is>
      </c>
      <c r="M51" t="inlineStr">
        <is>
          <t>20260706084226X546705958</t>
        </is>
      </c>
      <c r="N51" t="inlineStr">
        <is>
          <t>CMCC-CZ-TSCLX-20260706-005628</t>
        </is>
      </c>
      <c r="O51" t="inlineStr">
        <is>
          <t>潮州</t>
        </is>
      </c>
      <c r="P51" t="inlineStr">
        <is>
          <t>湘桥区</t>
        </is>
      </c>
      <c r="Q51">
        <f>IF(AND(A51&lt;&gt;"已参评好",F51&gt;=5),"超5小时未参评",IF(F51&gt;=7,"超7小时未参评",IF(F51&gt;=8,"超时未参评","")))</f>
        <v/>
      </c>
      <c r="R51" t="inlineStr">
        <is>
          <t>未收到信息</t>
        </is>
      </c>
    </row>
    <row r="52" ht="68" customHeight="1" s="1">
      <c r="A52" t="inlineStr">
        <is>
          <t>未参评好</t>
        </is>
      </c>
      <c r="B52" t="inlineStr">
        <is>
          <t>是</t>
        </is>
      </c>
      <c r="C52" s="53" t="n">
        <v>46209.93172453704</v>
      </c>
      <c r="D52" t="inlineStr">
        <is>
          <t>是</t>
        </is>
      </c>
      <c r="E52" s="53" t="n">
        <v>46209.5983912037</v>
      </c>
      <c r="F52" s="54">
        <f>(NOW()-E52)*24</f>
        <v/>
      </c>
      <c r="G52" t="inlineStr">
        <is>
          <t>15812660792</t>
        </is>
      </c>
      <c r="H52" t="inlineStr">
        <is>
          <t>2026-07-06 12:21:41</t>
        </is>
      </c>
      <c r="I52" t="inlineStr">
        <is>
          <t>潮州市湘桥区城西街道吉利网格枫春路新乡村</t>
        </is>
      </c>
      <c r="J52" t="inlineStr">
        <is>
          <t>陈楷</t>
        </is>
      </c>
      <c r="K52" t="inlineStr">
        <is>
          <t>市区城南工作站</t>
        </is>
      </c>
      <c r="L52" t="inlineStr">
        <is>
          <t>市区</t>
        </is>
      </c>
      <c r="M52" t="inlineStr">
        <is>
          <t>20260706084627X787896474</t>
        </is>
      </c>
      <c r="N52" t="inlineStr">
        <is>
          <t>CMCC-CZ-TSCLX-20260706-004435</t>
        </is>
      </c>
      <c r="O52" t="inlineStr">
        <is>
          <t>潮州</t>
        </is>
      </c>
      <c r="P52" t="inlineStr">
        <is>
          <t>湘桥区</t>
        </is>
      </c>
      <c r="Q52">
        <f>IF(AND(A52&lt;&gt;"已参评好",F52&gt;=5),"超5小时未参评",IF(F52&gt;=7,"超7小时未参评",IF(F52&gt;=8,"超时未参评","")))</f>
        <v/>
      </c>
      <c r="R52" t="inlineStr">
        <is>
          <t>收不到</t>
        </is>
      </c>
    </row>
    <row r="53" ht="68" customHeight="1" s="1">
      <c r="A53" t="inlineStr">
        <is>
          <t>未参评好</t>
        </is>
      </c>
      <c r="B53" t="inlineStr">
        <is>
          <t>是</t>
        </is>
      </c>
      <c r="C53" s="53" t="n">
        <v>46209.88295138889</v>
      </c>
      <c r="D53" t="inlineStr">
        <is>
          <t>是</t>
        </is>
      </c>
      <c r="E53" s="53" t="n">
        <v>46209.54961805556</v>
      </c>
      <c r="F53" s="54">
        <f>(NOW()-E53)*24</f>
        <v/>
      </c>
      <c r="G53" t="inlineStr">
        <is>
          <t>13632008057</t>
        </is>
      </c>
      <c r="H53" t="inlineStr">
        <is>
          <t>2026-07-06 11:11:27</t>
        </is>
      </c>
      <c r="I53" t="inlineStr">
        <is>
          <t>潮州市湘桥区城西街道春光网格西荣路嘉信名庭【可装2000M】</t>
        </is>
      </c>
      <c r="J53" t="inlineStr">
        <is>
          <t>林锐浩</t>
        </is>
      </c>
      <c r="K53" t="inlineStr">
        <is>
          <t>市区城北工作站</t>
        </is>
      </c>
      <c r="L53" t="inlineStr">
        <is>
          <t>市区</t>
        </is>
      </c>
      <c r="M53" t="inlineStr">
        <is>
          <t>20260706084750X870056227</t>
        </is>
      </c>
      <c r="N53" t="inlineStr">
        <is>
          <t>CMCC-CZ-TSCLX-20260706-001223</t>
        </is>
      </c>
      <c r="O53" t="inlineStr">
        <is>
          <t>潮州</t>
        </is>
      </c>
      <c r="P53" t="inlineStr">
        <is>
          <t>湘桥区</t>
        </is>
      </c>
      <c r="Q53">
        <f>IF(AND(A53&lt;&gt;"已参评好",F53&gt;=5),"超5小时未参评",IF(F53&gt;=7,"超7小时未参评",IF(F53&gt;=8,"超时未参评","")))</f>
        <v/>
      </c>
      <c r="R53" t="inlineStr">
        <is>
          <t>客户不配合</t>
        </is>
      </c>
    </row>
    <row r="54" ht="68" customHeight="1" s="1">
      <c r="A54" t="inlineStr">
        <is>
          <t>已参评好</t>
        </is>
      </c>
      <c r="B54" t="inlineStr">
        <is>
          <t>是</t>
        </is>
      </c>
      <c r="C54" s="53" t="n">
        <v>46209.8677662037</v>
      </c>
      <c r="D54" t="inlineStr">
        <is>
          <t>是</t>
        </is>
      </c>
      <c r="E54" s="53" t="n">
        <v>46209.53443287037</v>
      </c>
      <c r="F54" s="54">
        <f>(NOW()-E54)*24</f>
        <v/>
      </c>
      <c r="G54" t="inlineStr">
        <is>
          <t>13534608042</t>
        </is>
      </c>
      <c r="H54" t="inlineStr">
        <is>
          <t>2026-07-06 10:49:35</t>
        </is>
      </c>
      <c r="I54" t="inlineStr">
        <is>
          <t>潮州市潮安区凤凰镇凤凰文祠网格S231省道叫水坑村【可装2000M】</t>
        </is>
      </c>
      <c r="J54" t="inlineStr">
        <is>
          <t>黄晓东</t>
        </is>
      </c>
      <c r="K54" t="inlineStr">
        <is>
          <t>北部四镇工作站</t>
        </is>
      </c>
      <c r="L54" t="inlineStr">
        <is>
          <t>潮安</t>
        </is>
      </c>
      <c r="M54" t="inlineStr">
        <is>
          <t>20260706085748X468271481</t>
        </is>
      </c>
      <c r="N54" t="inlineStr">
        <is>
          <t>CMCC-CZ-TSCLX-20260706-001229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>
        <is>
          <t>已参评好</t>
        </is>
      </c>
    </row>
    <row r="55" ht="68" customHeight="1" s="1">
      <c r="A55" t="inlineStr">
        <is>
          <t>已参评好</t>
        </is>
      </c>
      <c r="B55" t="inlineStr">
        <is>
          <t>是</t>
        </is>
      </c>
      <c r="C55" s="53" t="n">
        <v>46210.00172453704</v>
      </c>
      <c r="D55" t="inlineStr">
        <is>
          <t>否</t>
        </is>
      </c>
      <c r="E55" s="53" t="n">
        <v>46209.6683912037</v>
      </c>
      <c r="F55" s="54">
        <f>(NOW()-E55)*24</f>
        <v/>
      </c>
      <c r="G55" t="inlineStr">
        <is>
          <t>13670776323</t>
        </is>
      </c>
      <c r="H55" t="inlineStr">
        <is>
          <t>2026-07-06 14:02:29</t>
        </is>
      </c>
      <c r="I55" t="inlineStr">
        <is>
          <t>潮州市湘桥区城西街道春光网格绿榕路春光景山村</t>
        </is>
      </c>
      <c r="J55" t="inlineStr">
        <is>
          <t>周君山</t>
        </is>
      </c>
      <c r="K55" t="inlineStr">
        <is>
          <t>市区城北工作站</t>
        </is>
      </c>
      <c r="L55" t="inlineStr">
        <is>
          <t>市区</t>
        </is>
      </c>
      <c r="M55" t="inlineStr">
        <is>
          <t>20260706090626X986762583</t>
        </is>
      </c>
      <c r="N55" t="inlineStr">
        <is>
          <t>CMCC-CZ-TSCLX-20260706-001849</t>
        </is>
      </c>
      <c r="O55" t="inlineStr">
        <is>
          <t>潮州</t>
        </is>
      </c>
      <c r="P55" t="inlineStr">
        <is>
          <t>湘桥区</t>
        </is>
      </c>
      <c r="Q55">
        <f>IF(AND(A55&lt;&gt;"已参评好",F55&gt;=5),"超5小时未参评",IF(F55&gt;=7,"超7小时未参评",IF(F55&gt;=8,"超时未参评","")))</f>
        <v/>
      </c>
      <c r="R55" t="inlineStr">
        <is>
          <t>已参评好</t>
        </is>
      </c>
    </row>
    <row r="56" ht="68" customHeight="1" s="1">
      <c r="A56" t="inlineStr">
        <is>
          <t>未参评好</t>
        </is>
      </c>
      <c r="B56" t="inlineStr">
        <is>
          <t>是</t>
        </is>
      </c>
      <c r="C56" s="53" t="n">
        <v>46209.91106481481</v>
      </c>
      <c r="D56" t="inlineStr">
        <is>
          <t>是</t>
        </is>
      </c>
      <c r="E56" s="53" t="n">
        <v>46209.57773148148</v>
      </c>
      <c r="F56" s="54">
        <f>(NOW()-E56)*24</f>
        <v/>
      </c>
      <c r="G56" t="inlineStr">
        <is>
          <t>13690069727</t>
        </is>
      </c>
      <c r="H56" t="inlineStr">
        <is>
          <t>2026-07-06 11:51:56</t>
        </is>
      </c>
      <c r="I56" t="inlineStr">
        <is>
          <t>潮州市饶平县黄冈镇中心网格丁未路西门居委会</t>
        </is>
      </c>
      <c r="J56" t="inlineStr">
        <is>
          <t>刘春辉</t>
        </is>
      </c>
      <c r="K56" t="inlineStr">
        <is>
          <t>饶平城区工作站</t>
        </is>
      </c>
      <c r="L56" t="inlineStr">
        <is>
          <t>饶平</t>
        </is>
      </c>
      <c r="M56" t="inlineStr">
        <is>
          <t>20260706091718X638943507</t>
        </is>
      </c>
      <c r="N56" t="inlineStr">
        <is>
          <t>CMCC-CZ-TSCLX-20260706-001860</t>
        </is>
      </c>
      <c r="O56" t="inlineStr">
        <is>
          <t>潮州</t>
        </is>
      </c>
      <c r="P56" t="inlineStr">
        <is>
          <t>饶平县</t>
        </is>
      </c>
      <c r="Q56">
        <f>IF(AND(A56&lt;&gt;"已参评好",F56&gt;=5),"超5小时未参评",IF(F56&gt;=7,"超7小时未参评",IF(F56&gt;=8,"超时未参评","")))</f>
        <v/>
      </c>
      <c r="R56" t="inlineStr">
        <is>
          <t>用户不会参评</t>
        </is>
      </c>
    </row>
    <row r="57" ht="68" customHeight="1" s="1">
      <c r="A57" t="inlineStr">
        <is>
          <t>已参评好</t>
        </is>
      </c>
      <c r="B57" t="inlineStr">
        <is>
          <t>是</t>
        </is>
      </c>
      <c r="C57" s="53" t="n">
        <v>46210.00809027778</v>
      </c>
      <c r="D57" t="inlineStr">
        <is>
          <t>否</t>
        </is>
      </c>
      <c r="E57" s="53" t="n">
        <v>46209.67475694444</v>
      </c>
      <c r="F57" s="54">
        <f>(NOW()-E57)*24</f>
        <v/>
      </c>
      <c r="G57" t="inlineStr">
        <is>
          <t>13715756650</t>
        </is>
      </c>
      <c r="H57" t="inlineStr">
        <is>
          <t>2026-07-06 14:11:39</t>
        </is>
      </c>
      <c r="I57" t="inlineStr">
        <is>
          <t>潮州市潮安区登塘镇登塘网格枫榴路白水村</t>
        </is>
      </c>
      <c r="J57" t="inlineStr">
        <is>
          <t>郑杰帆</t>
        </is>
      </c>
      <c r="K57" t="inlineStr">
        <is>
          <t>古巷登塘工作站</t>
        </is>
      </c>
      <c r="L57" t="inlineStr">
        <is>
          <t>潮安</t>
        </is>
      </c>
      <c r="M57" t="inlineStr">
        <is>
          <t>20260706095651X114325190</t>
        </is>
      </c>
      <c r="N57" t="inlineStr">
        <is>
          <t>CMCC-CZ-TSCLX-20260706-002291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>
        <is>
          <t>已参评</t>
        </is>
      </c>
    </row>
    <row r="58" ht="68" customHeight="1" s="1">
      <c r="A58" t="inlineStr">
        <is>
          <t>未参评好</t>
        </is>
      </c>
      <c r="B58" t="inlineStr">
        <is>
          <t>是</t>
        </is>
      </c>
      <c r="C58" s="53" t="n">
        <v>46210.00166666666</v>
      </c>
      <c r="D58" t="inlineStr">
        <is>
          <t>否</t>
        </is>
      </c>
      <c r="E58" s="53" t="n">
        <v>46209.66833333333</v>
      </c>
      <c r="F58" s="54">
        <f>(NOW()-E58)*24</f>
        <v/>
      </c>
      <c r="G58" t="inlineStr">
        <is>
          <t>13727941181</t>
        </is>
      </c>
      <c r="H58" t="inlineStr">
        <is>
          <t>2026-07-06 14:02:24</t>
        </is>
      </c>
      <c r="I58" t="inlineStr">
        <is>
          <t>潮州市潮安区东凤镇东凤南网格龙华路仙桥村</t>
        </is>
      </c>
      <c r="J58" t="inlineStr">
        <is>
          <t>陈烁琦</t>
        </is>
      </c>
      <c r="K58" t="inlineStr">
        <is>
          <t>彩塘东凤工作站</t>
        </is>
      </c>
      <c r="L58" t="inlineStr">
        <is>
          <t>潮安</t>
        </is>
      </c>
      <c r="M58" t="inlineStr">
        <is>
          <t>20260706095910X150434760</t>
        </is>
      </c>
      <c r="N58" t="inlineStr">
        <is>
          <t>CMCC-CZ-TSCLX-20260706-003457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没有收到</t>
        </is>
      </c>
    </row>
    <row r="59" ht="68" customHeight="1" s="1">
      <c r="A59" t="inlineStr">
        <is>
          <t>未参评好</t>
        </is>
      </c>
      <c r="B59" t="inlineStr">
        <is>
          <t>是</t>
        </is>
      </c>
      <c r="C59" s="53" t="n">
        <v>46210.00809027778</v>
      </c>
      <c r="D59" t="inlineStr">
        <is>
          <t>否</t>
        </is>
      </c>
      <c r="E59" s="53" t="n">
        <v>46209.67475694444</v>
      </c>
      <c r="F59" s="54">
        <f>(NOW()-E59)*24</f>
        <v/>
      </c>
      <c r="G59" t="inlineStr">
        <is>
          <t>15994990262</t>
        </is>
      </c>
      <c r="H59" t="inlineStr">
        <is>
          <t>2026-07-06 14:11:39</t>
        </is>
      </c>
      <c r="I59" t="inlineStr">
        <is>
          <t>潮州市湘桥区城西街道大道南网格南较西路厦寺片区</t>
        </is>
      </c>
      <c r="J59" t="inlineStr">
        <is>
          <t>罗祥锐</t>
        </is>
      </c>
      <c r="K59" t="inlineStr">
        <is>
          <t>市区城南工作站</t>
        </is>
      </c>
      <c r="L59" t="inlineStr">
        <is>
          <t>市区</t>
        </is>
      </c>
      <c r="M59" t="inlineStr">
        <is>
          <t>20260706102103X463118724</t>
        </is>
      </c>
      <c r="N59" t="inlineStr">
        <is>
          <t>CMCC-CZ-TSCLX-20260706-001300</t>
        </is>
      </c>
      <c r="O59" t="inlineStr">
        <is>
          <t>潮州</t>
        </is>
      </c>
      <c r="P59" t="inlineStr">
        <is>
          <t>湘桥区</t>
        </is>
      </c>
      <c r="Q59">
        <f>IF(AND(A59&lt;&gt;"已参评好",F59&gt;=5),"超5小时未参评",IF(F59&gt;=7,"超7小时未参评",IF(F59&gt;=8,"超时未参评","")))</f>
        <v/>
      </c>
      <c r="R59" t="inlineStr">
        <is>
          <t>收不到</t>
        </is>
      </c>
    </row>
    <row r="60" ht="68" customHeight="1" s="1">
      <c r="B60" t="inlineStr">
        <is>
          <t>是</t>
        </is>
      </c>
      <c r="C60" s="53" t="n">
        <v>46209.9250462963</v>
      </c>
      <c r="D60" t="inlineStr">
        <is>
          <t>是</t>
        </is>
      </c>
      <c r="E60" s="53" t="n">
        <v>46209.59171296296</v>
      </c>
      <c r="F60" s="54">
        <f>(NOW()-E60)*24</f>
        <v/>
      </c>
      <c r="G60" t="inlineStr">
        <is>
          <t>15919539083</t>
        </is>
      </c>
      <c r="H60" t="inlineStr">
        <is>
          <t>2026-07-06 12:12:04</t>
        </is>
      </c>
      <c r="I60" t="inlineStr">
        <is>
          <t>潮州市饶平县柘林镇柘林网格X082县道柘北村</t>
        </is>
      </c>
      <c r="J60" t="inlineStr">
        <is>
          <t>陈荣锐</t>
        </is>
      </c>
      <c r="M60" t="inlineStr">
        <is>
          <t>20260706104511X911633388</t>
        </is>
      </c>
      <c r="N60" t="inlineStr">
        <is>
          <t>CMCC-CZ-TSCLX-20260706-000718</t>
        </is>
      </c>
      <c r="O60" t="inlineStr">
        <is>
          <t>潮州</t>
        </is>
      </c>
      <c r="P60" t="inlineStr">
        <is>
          <t>饶平县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46209.87469907408</v>
      </c>
      <c r="D61" t="inlineStr">
        <is>
          <t>是</t>
        </is>
      </c>
      <c r="E61" s="53" t="n">
        <v>46209.54136574074</v>
      </c>
      <c r="F61" s="54">
        <f>(NOW()-E61)*24</f>
        <v/>
      </c>
      <c r="G61" t="inlineStr">
        <is>
          <t>13827326822</t>
        </is>
      </c>
      <c r="H61" t="inlineStr">
        <is>
          <t>2026-07-06 10:59:34</t>
        </is>
      </c>
      <c r="I61" t="inlineStr">
        <is>
          <t>潮州市潮安区江东镇江东南网格环村路下湖村</t>
        </is>
      </c>
      <c r="J61" t="inlineStr">
        <is>
          <t>陈环环</t>
        </is>
      </c>
      <c r="M61" t="inlineStr">
        <is>
          <t>20260705130309X789223643</t>
        </is>
      </c>
      <c r="N61" t="inlineStr">
        <is>
          <t>CMCC-CZ-TSCLX-20260706-003911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A62" t="inlineStr">
        <is>
          <t>未参评好</t>
        </is>
      </c>
      <c r="B62" t="inlineStr">
        <is>
          <t>是</t>
        </is>
      </c>
      <c r="C62" s="53" t="n">
        <v>46209.93881944445</v>
      </c>
      <c r="D62" t="inlineStr">
        <is>
          <t>是</t>
        </is>
      </c>
      <c r="E62" s="53" t="n">
        <v>46209.60548611111</v>
      </c>
      <c r="F62" s="54">
        <f>(NOW()-E62)*24</f>
        <v/>
      </c>
      <c r="G62" t="inlineStr">
        <is>
          <t>13690001835</t>
        </is>
      </c>
      <c r="H62" t="inlineStr">
        <is>
          <t>2026-07-06 12:31:54</t>
        </is>
      </c>
      <c r="I62" t="inlineStr">
        <is>
          <t>潮州市湘桥区凤新街道云梯网格潮枫路蓝玥湾</t>
        </is>
      </c>
      <c r="J62" t="inlineStr">
        <is>
          <t>陈涛</t>
        </is>
      </c>
      <c r="K62" t="inlineStr">
        <is>
          <t>市区城南工作站</t>
        </is>
      </c>
      <c r="L62" t="inlineStr">
        <is>
          <t>市区</t>
        </is>
      </c>
      <c r="M62" t="inlineStr">
        <is>
          <t>20260706112419X259185762</t>
        </is>
      </c>
      <c r="N62" t="inlineStr">
        <is>
          <t>CMCC-CZ-TSCLX-20260706-007851</t>
        </is>
      </c>
      <c r="O62" t="inlineStr">
        <is>
          <t>潮州</t>
        </is>
      </c>
      <c r="P62" t="inlineStr">
        <is>
          <t>湘桥区</t>
        </is>
      </c>
      <c r="Q62">
        <f>IF(AND(A62&lt;&gt;"已参评好",F62&gt;=5),"超5小时未参评",IF(F62&gt;=7,"超7小时未参评",IF(F62&gt;=8,"超时未参评","")))</f>
        <v/>
      </c>
      <c r="R62" t="inlineStr">
        <is>
          <t>没收到信息</t>
        </is>
      </c>
    </row>
    <row r="63" ht="68" customHeight="1" s="1">
      <c r="B63" t="inlineStr">
        <is>
          <t>是</t>
        </is>
      </c>
      <c r="C63" s="53" t="n">
        <v>46210.02903935185</v>
      </c>
      <c r="D63" t="inlineStr">
        <is>
          <t>否</t>
        </is>
      </c>
      <c r="E63" s="53" t="n">
        <v>46209.69570601852</v>
      </c>
      <c r="F63" s="54">
        <f>(NOW()-E63)*24</f>
        <v/>
      </c>
      <c r="G63" t="inlineStr">
        <is>
          <t>15913008338</t>
        </is>
      </c>
      <c r="H63" t="inlineStr">
        <is>
          <t>2026-07-06 14:41:49</t>
        </is>
      </c>
      <c r="I63" t="inlineStr">
        <is>
          <t>潮州市湘桥区磷溪镇凤美网格安澄公路仙田村</t>
        </is>
      </c>
      <c r="J63" t="inlineStr">
        <is>
          <t>丁梓涛</t>
        </is>
      </c>
      <c r="K63" t="inlineStr">
        <is>
          <t>磷官铁工作站</t>
        </is>
      </c>
      <c r="L63" t="inlineStr">
        <is>
          <t>市区</t>
        </is>
      </c>
      <c r="M63" t="inlineStr">
        <is>
          <t>20260706112527X327369441</t>
        </is>
      </c>
      <c r="N63" t="inlineStr">
        <is>
          <t>CMCC-CZ-TSCLX-20260706-004397</t>
        </is>
      </c>
      <c r="O63" t="inlineStr">
        <is>
          <t>潮州</t>
        </is>
      </c>
      <c r="P63" t="inlineStr">
        <is>
          <t>湘桥区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A64" t="inlineStr">
        <is>
          <t>已参评好</t>
        </is>
      </c>
      <c r="B64" t="inlineStr">
        <is>
          <t>是</t>
        </is>
      </c>
      <c r="C64" s="53" t="n">
        <v>46210.00467592593</v>
      </c>
      <c r="D64" t="inlineStr">
        <is>
          <t>否</t>
        </is>
      </c>
      <c r="E64" s="53" t="n">
        <v>46209.67134259259</v>
      </c>
      <c r="F64" s="54">
        <f>(NOW()-E64)*24</f>
        <v/>
      </c>
      <c r="G64" t="inlineStr">
        <is>
          <t>13652834569</t>
        </is>
      </c>
      <c r="H64" t="inlineStr">
        <is>
          <t>2026-07-06 14:06:44</t>
        </is>
      </c>
      <c r="I64" t="inlineStr">
        <is>
          <t>潮州市饶平县黄冈镇中心网格广场东路广场东路片区</t>
        </is>
      </c>
      <c r="J64" t="inlineStr">
        <is>
          <t>陈旭钦</t>
        </is>
      </c>
      <c r="K64" t="inlineStr">
        <is>
          <t>饶平城区工作站</t>
        </is>
      </c>
      <c r="L64" t="inlineStr">
        <is>
          <t>饶平</t>
        </is>
      </c>
      <c r="M64" t="inlineStr">
        <is>
          <t>20260706112650X410250889</t>
        </is>
      </c>
      <c r="N64" t="inlineStr">
        <is>
          <t>CMCC-CZ-TSCLX-20260706-003741</t>
        </is>
      </c>
      <c r="O64" t="inlineStr">
        <is>
          <t>潮州</t>
        </is>
      </c>
      <c r="P64" t="inlineStr">
        <is>
          <t>饶平县</t>
        </is>
      </c>
      <c r="Q64">
        <f>IF(AND(A64&lt;&gt;"已参评好",F64&gt;=5),"超5小时未参评",IF(F64&gt;=7,"超7小时未参评",IF(F64&gt;=8,"超时未参评","")))</f>
        <v/>
      </c>
      <c r="R64" t="inlineStr">
        <is>
          <t>已参评</t>
        </is>
      </c>
    </row>
    <row r="65" ht="68" customHeight="1" s="1">
      <c r="B65" t="inlineStr">
        <is>
          <t>是</t>
        </is>
      </c>
      <c r="C65" s="53" t="n">
        <v>46210.00115740741</v>
      </c>
      <c r="D65" t="inlineStr">
        <is>
          <t>否</t>
        </is>
      </c>
      <c r="E65" s="53" t="n">
        <v>46209.66782407407</v>
      </c>
      <c r="F65" s="54">
        <f>(NOW()-E65)*24</f>
        <v/>
      </c>
      <c r="G65" t="inlineStr">
        <is>
          <t>13670759659</t>
        </is>
      </c>
      <c r="H65" t="inlineStr">
        <is>
          <t>2026-07-06 14:01:40</t>
        </is>
      </c>
      <c r="I65" t="inlineStr">
        <is>
          <t>潮州市潮安区枫溪镇云英路网格潮汕公路全福村【可装2000M】</t>
        </is>
      </c>
      <c r="J65" t="inlineStr">
        <is>
          <t>陈丹华</t>
        </is>
      </c>
      <c r="K65" t="inlineStr">
        <is>
          <t>瓷都枫溪工作站</t>
        </is>
      </c>
      <c r="L65" t="inlineStr">
        <is>
          <t>市区</t>
        </is>
      </c>
      <c r="M65" t="inlineStr">
        <is>
          <t>20260706121928X568919971</t>
        </is>
      </c>
      <c r="N65" t="inlineStr">
        <is>
          <t>CMCC-CZ-TSCLX-20260706-001380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A66" t="inlineStr">
        <is>
          <t>已参评好</t>
        </is>
      </c>
      <c r="B66" t="inlineStr">
        <is>
          <t>是</t>
        </is>
      </c>
      <c r="C66" s="53" t="n">
        <v>46210.02342592592</v>
      </c>
      <c r="D66" t="inlineStr">
        <is>
          <t>否</t>
        </is>
      </c>
      <c r="E66" s="53" t="n">
        <v>46209.69009259259</v>
      </c>
      <c r="F66" s="54">
        <f>(NOW()-E66)*24</f>
        <v/>
      </c>
      <c r="G66" t="inlineStr">
        <is>
          <t>13727968241</t>
        </is>
      </c>
      <c r="H66" t="inlineStr">
        <is>
          <t>2026-07-06 14:33:44</t>
        </is>
      </c>
      <c r="I66" t="inlineStr">
        <is>
          <t>潮州市湘桥区太平街道环城网格开元路开明楼</t>
        </is>
      </c>
      <c r="J66" t="inlineStr">
        <is>
          <t>陈少杰</t>
        </is>
      </c>
      <c r="K66" t="inlineStr">
        <is>
          <t>市区城南工作站</t>
        </is>
      </c>
      <c r="L66" t="inlineStr">
        <is>
          <t>市区</t>
        </is>
      </c>
      <c r="M66" t="inlineStr">
        <is>
          <t>20260706122822X102903634</t>
        </is>
      </c>
      <c r="N66" t="inlineStr">
        <is>
          <t>CMCC-CZ-TSCLX-20260706-012952</t>
        </is>
      </c>
      <c r="O66" t="inlineStr">
        <is>
          <t>潮州</t>
        </is>
      </c>
      <c r="P66" t="inlineStr">
        <is>
          <t>湘桥区</t>
        </is>
      </c>
      <c r="Q66">
        <f>IF(AND(A66&lt;&gt;"已参评好",F66&gt;=5),"超5小时未参评",IF(F66&gt;=7,"超7小时未参评",IF(F66&gt;=8,"超时未参评","")))</f>
        <v/>
      </c>
      <c r="R66" t="inlineStr">
        <is>
          <t>已参评</t>
        </is>
      </c>
    </row>
    <row r="67" ht="68" customHeight="1" s="1">
      <c r="A67" t="inlineStr">
        <is>
          <t>已参评好</t>
        </is>
      </c>
      <c r="B67" t="inlineStr">
        <is>
          <t>是</t>
        </is>
      </c>
      <c r="C67" s="53" t="n">
        <v>46210.00944444445</v>
      </c>
      <c r="D67" t="inlineStr">
        <is>
          <t>否</t>
        </is>
      </c>
      <c r="E67" s="53" t="n">
        <v>46209.67611111111</v>
      </c>
      <c r="F67" s="54">
        <f>(NOW()-E67)*24</f>
        <v/>
      </c>
      <c r="G67" t="inlineStr">
        <is>
          <t>13631047617</t>
        </is>
      </c>
      <c r="H67" t="inlineStr">
        <is>
          <t>2026-07-06 14:13:36</t>
        </is>
      </c>
      <c r="I67" t="inlineStr">
        <is>
          <t>潮州市湘桥区城西街道南国网格潮州大道海逸一号</t>
        </is>
      </c>
      <c r="J67" t="inlineStr">
        <is>
          <t>陈诗俊</t>
        </is>
      </c>
      <c r="K67" t="inlineStr">
        <is>
          <t>市区城南工作站</t>
        </is>
      </c>
      <c r="L67" t="inlineStr">
        <is>
          <t>市区</t>
        </is>
      </c>
      <c r="M67" t="inlineStr">
        <is>
          <t>20260706130130X900805850</t>
        </is>
      </c>
      <c r="N67" t="inlineStr">
        <is>
          <t>CMCC-CZ-TSCLX-20260706-013745</t>
        </is>
      </c>
      <c r="O67" t="inlineStr">
        <is>
          <t>潮州</t>
        </is>
      </c>
      <c r="P67" t="inlineStr">
        <is>
          <t>湘桥区</t>
        </is>
      </c>
      <c r="Q67">
        <f>IF(AND(A67&lt;&gt;"已参评好",F67&gt;=5),"超5小时未参评",IF(F67&gt;=7,"超7小时未参评",IF(F67&gt;=8,"超时未参评","")))</f>
        <v/>
      </c>
      <c r="R67" t="inlineStr">
        <is>
          <t>已参评</t>
        </is>
      </c>
    </row>
    <row r="68" ht="68" customHeight="1" s="1">
      <c r="A68" t="inlineStr">
        <is>
          <t>未参评好</t>
        </is>
      </c>
      <c r="B68" t="inlineStr">
        <is>
          <t>是</t>
        </is>
      </c>
      <c r="C68" s="53" t="n">
        <v>46210.04432870371</v>
      </c>
      <c r="D68" t="inlineStr">
        <is>
          <t>否</t>
        </is>
      </c>
      <c r="E68" s="53" t="n">
        <v>46209.71099537037</v>
      </c>
      <c r="F68" s="54">
        <f>(NOW()-E68)*24</f>
        <v/>
      </c>
      <c r="G68" t="inlineStr">
        <is>
          <t>13534668420</t>
        </is>
      </c>
      <c r="H68" t="inlineStr">
        <is>
          <t>2026-07-06 15:03:50</t>
        </is>
      </c>
      <c r="I68" t="inlineStr">
        <is>
          <t>潮州市潮安区古巷镇枫洋网格枫洋市路枫洋枫一村</t>
        </is>
      </c>
      <c r="J68" t="inlineStr">
        <is>
          <t>陈海荣</t>
        </is>
      </c>
      <c r="K68" t="inlineStr">
        <is>
          <t>古巷登塘工作站</t>
        </is>
      </c>
      <c r="L68" t="inlineStr">
        <is>
          <t>潮安</t>
        </is>
      </c>
      <c r="M68" t="inlineStr">
        <is>
          <t>20260705172844X725001724</t>
        </is>
      </c>
      <c r="N68" t="inlineStr">
        <is>
          <t>CMCC-CZ-TSCLX-20260705-018643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>
        <is>
          <t>用户不配合</t>
        </is>
      </c>
    </row>
    <row r="69" ht="68" customHeight="1" s="1">
      <c r="B69" t="inlineStr">
        <is>
          <t>是</t>
        </is>
      </c>
      <c r="C69" s="53" t="n">
        <v>46210.0582175926</v>
      </c>
      <c r="D69" t="inlineStr">
        <is>
          <t>否</t>
        </is>
      </c>
      <c r="E69" s="53" t="n">
        <v>46209.72488425926</v>
      </c>
      <c r="F69" s="54">
        <f>(NOW()-E69)*24</f>
        <v/>
      </c>
      <c r="G69" t="inlineStr">
        <is>
          <t>15814967707</t>
        </is>
      </c>
      <c r="H69" t="inlineStr">
        <is>
          <t>2026-07-06 15:23:50</t>
        </is>
      </c>
      <c r="I69" t="inlineStr">
        <is>
          <t>潮州市饶平县浮滨镇网格086县道五祉村</t>
        </is>
      </c>
      <c r="J69" t="inlineStr">
        <is>
          <t>张远彪</t>
        </is>
      </c>
      <c r="M69" t="inlineStr">
        <is>
          <t>20260705195753X673568723</t>
        </is>
      </c>
      <c r="N69" t="inlineStr">
        <is>
          <t>CMCC-CZ-TSCLX-20260705-019708</t>
        </is>
      </c>
      <c r="O69" t="inlineStr">
        <is>
          <t>潮州</t>
        </is>
      </c>
      <c r="P69" t="inlineStr">
        <is>
          <t>饶平县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A70" t="inlineStr">
        <is>
          <t>未参评好</t>
        </is>
      </c>
      <c r="B70" t="inlineStr">
        <is>
          <t>是</t>
        </is>
      </c>
      <c r="C70" s="53" t="n">
        <v>46210.05394675926</v>
      </c>
      <c r="D70" t="inlineStr">
        <is>
          <t>否</t>
        </is>
      </c>
      <c r="E70" s="53" t="n">
        <v>46209.72061342592</v>
      </c>
      <c r="F70" s="54">
        <f>(NOW()-E70)*24</f>
        <v/>
      </c>
      <c r="G70" t="inlineStr">
        <is>
          <t>13827310709</t>
        </is>
      </c>
      <c r="H70" t="inlineStr">
        <is>
          <t>2026-07-06 15:17:41</t>
        </is>
      </c>
      <c r="I70" t="inlineStr">
        <is>
          <t>潮州市潮安区东凤镇东凤北网格东彩路礼阳郑村</t>
        </is>
      </c>
      <c r="J70" t="inlineStr">
        <is>
          <t>蔡文伟</t>
        </is>
      </c>
      <c r="K70" t="inlineStr">
        <is>
          <t>彩塘东凤工作站</t>
        </is>
      </c>
      <c r="L70" t="inlineStr">
        <is>
          <t>潮安</t>
        </is>
      </c>
      <c r="M70" t="inlineStr">
        <is>
          <t>20260705204427X467977881</t>
        </is>
      </c>
      <c r="N70" t="inlineStr">
        <is>
          <t>CMCC-CZ-TSCLX-20260705-029832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>
        <is>
          <t>没有收到</t>
        </is>
      </c>
    </row>
    <row r="71" ht="68" customHeight="1" s="1">
      <c r="A71" t="inlineStr">
        <is>
          <t>未参评好</t>
        </is>
      </c>
      <c r="B71" t="inlineStr">
        <is>
          <t>是</t>
        </is>
      </c>
      <c r="C71" s="53" t="n">
        <v>46210.04708333333</v>
      </c>
      <c r="D71" t="inlineStr">
        <is>
          <t>否</t>
        </is>
      </c>
      <c r="E71" s="53" t="n">
        <v>46209.71375</v>
      </c>
      <c r="F71" s="54">
        <f>(NOW()-E71)*24</f>
        <v/>
      </c>
      <c r="G71" t="inlineStr">
        <is>
          <t>13426911005</t>
        </is>
      </c>
      <c r="H71" t="inlineStr">
        <is>
          <t>2026-07-06 15:07:48</t>
        </is>
      </c>
      <c r="I71" t="inlineStr">
        <is>
          <t>潮州市饶平县新圩镇新圩网格222省道田中村</t>
        </is>
      </c>
      <c r="J71" t="inlineStr">
        <is>
          <t>陈宋杰</t>
        </is>
      </c>
      <c r="K71" t="inlineStr">
        <is>
          <t>饶平中片工作站</t>
        </is>
      </c>
      <c r="L71" t="inlineStr">
        <is>
          <t>饶平</t>
        </is>
      </c>
      <c r="M71" t="inlineStr">
        <is>
          <t>20260705210623X783835129</t>
        </is>
      </c>
      <c r="N71" t="inlineStr">
        <is>
          <t>CMCC-CZ-TSCLX-20260705-028716</t>
        </is>
      </c>
      <c r="O71" t="inlineStr">
        <is>
          <t>潮州</t>
        </is>
      </c>
      <c r="P71" t="inlineStr">
        <is>
          <t>饶平县</t>
        </is>
      </c>
      <c r="Q71">
        <f>IF(AND(A71&lt;&gt;"已参评好",F71&gt;=5),"超5小时未参评",IF(F71&gt;=7,"超7小时未参评",IF(F71&gt;=8,"超时未参评","")))</f>
        <v/>
      </c>
      <c r="R71" t="inlineStr">
        <is>
          <t>老人不会参评</t>
        </is>
      </c>
    </row>
    <row r="72" ht="68" customHeight="1" s="1">
      <c r="A72" t="inlineStr">
        <is>
          <t>未参评好</t>
        </is>
      </c>
      <c r="B72" t="inlineStr">
        <is>
          <t>是</t>
        </is>
      </c>
      <c r="C72" s="53" t="n">
        <v>46210.07079861111</v>
      </c>
      <c r="D72" t="inlineStr">
        <is>
          <t>否</t>
        </is>
      </c>
      <c r="E72" s="53" t="n">
        <v>46209.73746527778</v>
      </c>
      <c r="F72" s="54">
        <f>(NOW()-E72)*24</f>
        <v/>
      </c>
      <c r="G72" t="inlineStr">
        <is>
          <t>15919536003</t>
        </is>
      </c>
      <c r="H72" t="inlineStr">
        <is>
          <t>2026-07-06 15:41:57</t>
        </is>
      </c>
      <c r="I72" t="inlineStr">
        <is>
          <t>潮州市湘桥区桥东街道恒大城网格金碧路东山保障房</t>
        </is>
      </c>
      <c r="J72" t="inlineStr">
        <is>
          <t>邱培烁</t>
        </is>
      </c>
      <c r="K72" t="inlineStr">
        <is>
          <t>韩江新城工作站</t>
        </is>
      </c>
      <c r="L72" t="inlineStr">
        <is>
          <t>市区</t>
        </is>
      </c>
      <c r="M72" t="inlineStr">
        <is>
          <t>20260706002944X984396564</t>
        </is>
      </c>
      <c r="N72" t="inlineStr">
        <is>
          <t>CMCC-CZ-TSCLX-20260706-006001</t>
        </is>
      </c>
      <c r="O72" t="inlineStr">
        <is>
          <t>潮州</t>
        </is>
      </c>
      <c r="P72" t="inlineStr">
        <is>
          <t>湘桥区</t>
        </is>
      </c>
      <c r="Q72">
        <f>IF(AND(A72&lt;&gt;"已参评好",F72&gt;=5),"超5小时未参评",IF(F72&gt;=7,"超7小时未参评",IF(F72&gt;=8,"超时未参评","")))</f>
        <v/>
      </c>
      <c r="R72" t="inlineStr">
        <is>
          <t>用户收不到信息</t>
        </is>
      </c>
    </row>
    <row r="73" ht="68" customHeight="1" s="1">
      <c r="A73" t="inlineStr">
        <is>
          <t>未参评好</t>
        </is>
      </c>
      <c r="B73" t="inlineStr">
        <is>
          <t>是</t>
        </is>
      </c>
      <c r="C73" s="53" t="n">
        <v>46210.11270833333</v>
      </c>
      <c r="D73" t="inlineStr">
        <is>
          <t>否</t>
        </is>
      </c>
      <c r="E73" s="53" t="n">
        <v>46209.779375</v>
      </c>
      <c r="F73" s="54">
        <f>(NOW()-E73)*24</f>
        <v/>
      </c>
      <c r="G73" t="inlineStr">
        <is>
          <t>13715781374</t>
        </is>
      </c>
      <c r="H73" t="inlineStr">
        <is>
          <t>2026-07-06 16:42:18</t>
        </is>
      </c>
      <c r="I73" t="inlineStr">
        <is>
          <t>潮州市潮安区浮洋镇浮洋北网格护堤路潘刘村</t>
        </is>
      </c>
      <c r="J73" t="inlineStr">
        <is>
          <t>林坤雄</t>
        </is>
      </c>
      <c r="K73" t="inlineStr">
        <is>
          <t>浮洋网格</t>
        </is>
      </c>
      <c r="L73" t="inlineStr">
        <is>
          <t>潮安</t>
        </is>
      </c>
      <c r="M73" t="inlineStr">
        <is>
          <t>20260706101459X990426750</t>
        </is>
      </c>
      <c r="N73" t="inlineStr">
        <is>
          <t>CMCC-CZ-TSCLX-20260706-004925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>
        <is>
          <t>还没有收到短信</t>
        </is>
      </c>
    </row>
    <row r="74" ht="68" customHeight="1" s="1">
      <c r="A74" t="inlineStr">
        <is>
          <t>已参评好</t>
        </is>
      </c>
      <c r="B74" t="inlineStr">
        <is>
          <t>是</t>
        </is>
      </c>
      <c r="C74" s="53" t="n">
        <v>46210.0997337963</v>
      </c>
      <c r="D74" t="inlineStr">
        <is>
          <t>否</t>
        </is>
      </c>
      <c r="E74" s="53" t="n">
        <v>46209.76640046296</v>
      </c>
      <c r="F74" s="54">
        <f>(NOW()-E74)*24</f>
        <v/>
      </c>
      <c r="G74" t="inlineStr">
        <is>
          <t>13828366686</t>
        </is>
      </c>
      <c r="H74" t="inlineStr">
        <is>
          <t>2026-07-06 16:23:37</t>
        </is>
      </c>
      <c r="I74" t="inlineStr">
        <is>
          <t>潮州市潮安区古巷镇古巷网格外环北路锡岗村</t>
        </is>
      </c>
      <c r="J74" t="inlineStr">
        <is>
          <t>庄钰洲</t>
        </is>
      </c>
      <c r="K74" t="inlineStr">
        <is>
          <t>古巷登塘工作站</t>
        </is>
      </c>
      <c r="L74" t="inlineStr">
        <is>
          <t>潮安</t>
        </is>
      </c>
      <c r="M74" t="inlineStr">
        <is>
          <t>20260706110429X698232530</t>
        </is>
      </c>
      <c r="N74" t="inlineStr">
        <is>
          <t>CMCC-CZ-TSCLX-20260706-003512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>
        <is>
          <t>已参评好</t>
        </is>
      </c>
    </row>
    <row r="75" ht="68" customHeight="1" s="1">
      <c r="B75" t="inlineStr">
        <is>
          <t>是</t>
        </is>
      </c>
      <c r="C75" s="53" t="n">
        <v>46210.11270833333</v>
      </c>
      <c r="D75" t="inlineStr">
        <is>
          <t>否</t>
        </is>
      </c>
      <c r="E75" s="53" t="n">
        <v>46209.779375</v>
      </c>
      <c r="F75" s="54">
        <f>(NOW()-E75)*24</f>
        <v/>
      </c>
      <c r="G75" t="inlineStr">
        <is>
          <t>13923509905</t>
        </is>
      </c>
      <c r="H75" t="inlineStr">
        <is>
          <t>2026-07-06 16:42:18</t>
        </is>
      </c>
      <c r="I75" t="inlineStr">
        <is>
          <t>潮州市湘桥区磷溪镇凤美网格安澄公路仙田村</t>
        </is>
      </c>
      <c r="J75" t="inlineStr">
        <is>
          <t>丁梓涛</t>
        </is>
      </c>
      <c r="K75" t="inlineStr">
        <is>
          <t>磷官铁工作站</t>
        </is>
      </c>
      <c r="L75" t="inlineStr">
        <is>
          <t>市区</t>
        </is>
      </c>
      <c r="M75" t="inlineStr">
        <is>
          <t>20260706111323X603803430</t>
        </is>
      </c>
      <c r="N75" t="inlineStr">
        <is>
          <t>CMCC-CZ-TSCLX-20260706-003732</t>
        </is>
      </c>
      <c r="O75" t="inlineStr">
        <is>
          <t>潮州</t>
        </is>
      </c>
      <c r="P75" t="inlineStr">
        <is>
          <t>湘桥区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46210.10118055555</v>
      </c>
      <c r="D76" t="inlineStr">
        <is>
          <t>否</t>
        </is>
      </c>
      <c r="E76" s="53" t="n">
        <v>46209.76784722223</v>
      </c>
      <c r="F76" s="54">
        <f>(NOW()-E76)*24</f>
        <v/>
      </c>
      <c r="G76" t="inlineStr">
        <is>
          <t>13534626636</t>
        </is>
      </c>
      <c r="H76" t="inlineStr">
        <is>
          <t>2026-07-06 16:25:42</t>
        </is>
      </c>
      <c r="I76" t="inlineStr">
        <is>
          <t>潮州市潮安区庵埠镇庵东网格潮安大道华裕豪庭</t>
        </is>
      </c>
      <c r="J76" t="inlineStr">
        <is>
          <t>庄树贤</t>
        </is>
      </c>
      <c r="K76" t="inlineStr">
        <is>
          <t>潮安城区工作站</t>
        </is>
      </c>
      <c r="L76" t="inlineStr">
        <is>
          <t>潮安</t>
        </is>
      </c>
      <c r="M76" t="inlineStr">
        <is>
          <t>20260706113858X138838356</t>
        </is>
      </c>
      <c r="N76" t="inlineStr">
        <is>
          <t>CMCC-CZ-TSCLX-20260706-008261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46210.05671296296</v>
      </c>
      <c r="D77" t="inlineStr">
        <is>
          <t>否</t>
        </is>
      </c>
      <c r="E77" s="53" t="n">
        <v>46209.72337962963</v>
      </c>
      <c r="F77" s="54">
        <f>(NOW()-E77)*24</f>
        <v/>
      </c>
      <c r="G77" t="inlineStr">
        <is>
          <t>13828366867</t>
        </is>
      </c>
      <c r="H77" t="inlineStr">
        <is>
          <t>2026-07-06 15:21:40</t>
        </is>
      </c>
      <c r="I77" t="inlineStr">
        <is>
          <t>潮州市潮安区枫溪镇长美网格新风路枫溪陶瓷城（小微）【可装2000M】</t>
        </is>
      </c>
      <c r="J77" t="inlineStr">
        <is>
          <t>卢志平</t>
        </is>
      </c>
      <c r="K77" t="inlineStr">
        <is>
          <t>瓷都枫溪工作站</t>
        </is>
      </c>
      <c r="L77" t="inlineStr">
        <is>
          <t>市区</t>
        </is>
      </c>
      <c r="M77" t="inlineStr">
        <is>
          <t>20260706115355X356136970</t>
        </is>
      </c>
      <c r="N77" t="inlineStr">
        <is>
          <t>CMCC-CZ-TSCLX-20260706-008069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A78" t="inlineStr">
        <is>
          <t>已参评好</t>
        </is>
      </c>
      <c r="B78" t="inlineStr">
        <is>
          <t>是</t>
        </is>
      </c>
      <c r="C78" s="53" t="n">
        <v>46210.10399305556</v>
      </c>
      <c r="D78" t="inlineStr">
        <is>
          <t>否</t>
        </is>
      </c>
      <c r="E78" s="53" t="n">
        <v>46209.77065972222</v>
      </c>
      <c r="F78" s="54">
        <f>(NOW()-E78)*24</f>
        <v/>
      </c>
      <c r="G78" t="inlineStr">
        <is>
          <t>13531583770</t>
        </is>
      </c>
      <c r="H78" t="inlineStr">
        <is>
          <t>2026-07-06 16:29:45</t>
        </is>
      </c>
      <c r="I78" t="inlineStr">
        <is>
          <t>潮州市潮安区东凤镇东凤北网格东彩路礼阳郑村</t>
        </is>
      </c>
      <c r="J78" t="inlineStr">
        <is>
          <t>蔡文伟</t>
        </is>
      </c>
      <c r="K78" t="inlineStr">
        <is>
          <t>彩塘东凤工作站</t>
        </is>
      </c>
      <c r="L78" t="inlineStr">
        <is>
          <t>潮安</t>
        </is>
      </c>
      <c r="M78" t="inlineStr">
        <is>
          <t>20260706120225X545141218</t>
        </is>
      </c>
      <c r="N78" t="inlineStr">
        <is>
          <t>CMCC-CZ-TSCLX-20260706-000997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>
        <is>
          <t>已参评好</t>
        </is>
      </c>
    </row>
    <row r="79" ht="68" customHeight="1" s="1">
      <c r="B79" t="inlineStr">
        <is>
          <t>是</t>
        </is>
      </c>
      <c r="C79" s="53" t="n">
        <v>46210.09177083334</v>
      </c>
      <c r="D79" t="inlineStr">
        <is>
          <t>否</t>
        </is>
      </c>
      <c r="E79" s="53" t="n">
        <v>46209.7584375</v>
      </c>
      <c r="F79" s="54">
        <f>(NOW()-E79)*24</f>
        <v/>
      </c>
      <c r="G79" t="inlineStr">
        <is>
          <t>15917179019</t>
        </is>
      </c>
      <c r="H79" t="inlineStr">
        <is>
          <t>2026-07-06 16:12:09</t>
        </is>
      </c>
      <c r="I79" t="inlineStr">
        <is>
          <t>潮州市潮安区凤塘镇凤塘西网格凤玉路义桥村</t>
        </is>
      </c>
      <c r="J79" t="inlineStr">
        <is>
          <t>郑楚龙</t>
        </is>
      </c>
      <c r="K79" t="inlineStr">
        <is>
          <t>凤塘镇区工作站</t>
        </is>
      </c>
      <c r="L79" t="inlineStr">
        <is>
          <t>潮安</t>
        </is>
      </c>
      <c r="M79" t="inlineStr">
        <is>
          <t>20260706124140X900333563</t>
        </is>
      </c>
      <c r="N79" t="inlineStr">
        <is>
          <t>CMCC-CZ-TSCLX-20260706-014006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A80" t="inlineStr">
        <is>
          <t>未参评好</t>
        </is>
      </c>
      <c r="B80" t="inlineStr">
        <is>
          <t>是</t>
        </is>
      </c>
      <c r="C80" s="53" t="n">
        <v>46210.08728009259</v>
      </c>
      <c r="D80" t="inlineStr">
        <is>
          <t>否</t>
        </is>
      </c>
      <c r="E80" s="53" t="n">
        <v>46209.75394675926</v>
      </c>
      <c r="F80" s="54">
        <f>(NOW()-E80)*24</f>
        <v/>
      </c>
      <c r="G80" t="inlineStr">
        <is>
          <t>15992389537</t>
        </is>
      </c>
      <c r="H80" t="inlineStr">
        <is>
          <t>2026-07-06 16:05:41</t>
        </is>
      </c>
      <c r="I80" t="inlineStr">
        <is>
          <t>潮州市潮安区赤凤镇赤凤归湖网格黄山坑路黄山坑村</t>
        </is>
      </c>
      <c r="J80" t="inlineStr">
        <is>
          <t>林桂明</t>
        </is>
      </c>
      <c r="K80" t="inlineStr">
        <is>
          <t>北部四镇工作站</t>
        </is>
      </c>
      <c r="L80" t="inlineStr">
        <is>
          <t>潮安</t>
        </is>
      </c>
      <c r="M80" t="inlineStr">
        <is>
          <t>20260706125055X455437580</t>
        </is>
      </c>
      <c r="N80" t="inlineStr">
        <is>
          <t>CMCC-CZ-TSCLX-20260706-003988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>
        <is>
          <t>用户未回复</t>
        </is>
      </c>
    </row>
    <row r="81" ht="68" customHeight="1" s="1">
      <c r="A81" t="inlineStr">
        <is>
          <t>未参评好</t>
        </is>
      </c>
      <c r="B81" t="inlineStr">
        <is>
          <t>是</t>
        </is>
      </c>
      <c r="C81" s="53" t="n">
        <v>46210.105625</v>
      </c>
      <c r="D81" t="inlineStr">
        <is>
          <t>否</t>
        </is>
      </c>
      <c r="E81" s="53" t="n">
        <v>46209.77229166667</v>
      </c>
      <c r="F81" s="54">
        <f>(NOW()-E81)*24</f>
        <v/>
      </c>
      <c r="G81" t="inlineStr">
        <is>
          <t>36530019075</t>
        </is>
      </c>
      <c r="H81" t="inlineStr">
        <is>
          <t>2026-07-06 16:32:06</t>
        </is>
      </c>
      <c r="I81" t="inlineStr">
        <is>
          <t>潮州市饶平县黄冈镇中心网格沿河北路沿河北路（一）片区</t>
        </is>
      </c>
      <c r="J81" t="inlineStr">
        <is>
          <t>刘春辉</t>
        </is>
      </c>
      <c r="K81" t="inlineStr">
        <is>
          <t>饶平城区工作站</t>
        </is>
      </c>
      <c r="L81" t="inlineStr">
        <is>
          <t>饶平</t>
        </is>
      </c>
      <c r="M81" t="inlineStr">
        <is>
          <t>20260706125526X726309218</t>
        </is>
      </c>
      <c r="N81" t="inlineStr">
        <is>
          <t>CMCC-CZ-TSCLX-20260706-016201</t>
        </is>
      </c>
      <c r="O81" t="inlineStr">
        <is>
          <t>潮州</t>
        </is>
      </c>
      <c r="P81" t="inlineStr">
        <is>
          <t>饶平县</t>
        </is>
      </c>
      <c r="Q81">
        <f>IF(AND(A81&lt;&gt;"已参评好",F81&gt;=5),"超5小时未参评",IF(F81&gt;=7,"超7小时未参评",IF(F81&gt;=8,"超时未参评","")))</f>
        <v/>
      </c>
      <c r="R81" t="inlineStr">
        <is>
          <t>未收到信息</t>
        </is>
      </c>
    </row>
    <row r="82" ht="68" customHeight="1" s="1">
      <c r="A82" t="inlineStr">
        <is>
          <t>未参评好</t>
        </is>
      </c>
      <c r="B82" t="inlineStr">
        <is>
          <t>是</t>
        </is>
      </c>
      <c r="C82" s="53" t="n">
        <v>46210.0986574074</v>
      </c>
      <c r="D82" t="inlineStr">
        <is>
          <t>否</t>
        </is>
      </c>
      <c r="E82" s="53" t="n">
        <v>46209.76532407408</v>
      </c>
      <c r="F82" s="54">
        <f>(NOW()-E82)*24</f>
        <v/>
      </c>
      <c r="G82" t="inlineStr">
        <is>
          <t>13539388880</t>
        </is>
      </c>
      <c r="H82" t="inlineStr">
        <is>
          <t>2026-07-06 16:22:04</t>
        </is>
      </c>
      <c r="I82" t="inlineStr">
        <is>
          <t>潮州市湘桥区桥东街道恒大城网格金碧路恒大城</t>
        </is>
      </c>
      <c r="J82" t="inlineStr">
        <is>
          <t>曾楚湘</t>
        </is>
      </c>
      <c r="K82" t="inlineStr">
        <is>
          <t>韩江新城工作站</t>
        </is>
      </c>
      <c r="L82" t="inlineStr">
        <is>
          <t>市区</t>
        </is>
      </c>
      <c r="M82" t="inlineStr">
        <is>
          <t>20260706131252X772993971</t>
        </is>
      </c>
      <c r="N82" t="inlineStr">
        <is>
          <t>CMCC-CZ-TSCLX-20260706-014877</t>
        </is>
      </c>
      <c r="O82" t="inlineStr">
        <is>
          <t>潮州</t>
        </is>
      </c>
      <c r="P82" t="inlineStr">
        <is>
          <t>湘桥区</t>
        </is>
      </c>
      <c r="Q82">
        <f>IF(AND(A82&lt;&gt;"已参评好",F82&gt;=5),"超5小时未参评",IF(F82&gt;=7,"超7小时未参评",IF(F82&gt;=8,"超时未参评","")))</f>
        <v/>
      </c>
      <c r="R82" t="inlineStr">
        <is>
          <t>用户收不到信息</t>
        </is>
      </c>
    </row>
    <row r="83" ht="68" customHeight="1" s="1">
      <c r="B83" t="inlineStr">
        <is>
          <t>是</t>
        </is>
      </c>
      <c r="C83" s="53" t="n">
        <v>46210.10814814815</v>
      </c>
      <c r="D83" t="inlineStr">
        <is>
          <t>否</t>
        </is>
      </c>
      <c r="E83" s="53" t="n">
        <v>46209.77481481482</v>
      </c>
      <c r="F83" s="54">
        <f>(NOW()-E83)*24</f>
        <v/>
      </c>
      <c r="G83" t="inlineStr">
        <is>
          <t>13690062700</t>
        </is>
      </c>
      <c r="H83" t="inlineStr">
        <is>
          <t>2026-07-06 16:35:44</t>
        </is>
      </c>
      <c r="I83" t="inlineStr">
        <is>
          <t>潮州市潮安区浮洋镇浮洋南网格庵后路庵后村</t>
        </is>
      </c>
      <c r="J83" t="inlineStr">
        <is>
          <t>卢楚佳</t>
        </is>
      </c>
      <c r="K83" t="inlineStr">
        <is>
          <t>浮洋网格</t>
        </is>
      </c>
      <c r="L83" t="inlineStr">
        <is>
          <t>潮安</t>
        </is>
      </c>
      <c r="M83" t="inlineStr">
        <is>
          <t>20260706133511X111643788</t>
        </is>
      </c>
      <c r="N83" t="inlineStr">
        <is>
          <t>CMCC-CZ-TSCLX-20260706-017415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46210.05975694444</v>
      </c>
      <c r="D84" t="inlineStr">
        <is>
          <t>否</t>
        </is>
      </c>
      <c r="E84" s="53" t="n">
        <v>46209.72642361111</v>
      </c>
      <c r="F84" s="54">
        <f>(NOW()-E84)*24</f>
        <v/>
      </c>
      <c r="G84" t="inlineStr">
        <is>
          <t>13827337162</t>
        </is>
      </c>
      <c r="H84" t="inlineStr">
        <is>
          <t>2026-07-06 15:26:03</t>
        </is>
      </c>
      <c r="I84" t="inlineStr">
        <is>
          <t>潮州市潮安区庵埠镇庵东网格庵北路腾瑞世纪城</t>
        </is>
      </c>
      <c r="J84" t="inlineStr">
        <is>
          <t>陈家昭</t>
        </is>
      </c>
      <c r="K84" t="inlineStr">
        <is>
          <t>潮安城区工作站</t>
        </is>
      </c>
      <c r="L84" t="inlineStr">
        <is>
          <t>潮安</t>
        </is>
      </c>
      <c r="M84" t="inlineStr">
        <is>
          <t>20260706142022X822805290</t>
        </is>
      </c>
      <c r="N84" t="inlineStr">
        <is>
          <t>CMCC-CZ-TSCLX-20260706-010683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46210.04704861111</v>
      </c>
      <c r="D85" t="inlineStr">
        <is>
          <t>否</t>
        </is>
      </c>
      <c r="E85" s="53" t="n">
        <v>46209.71371527778</v>
      </c>
      <c r="F85" s="54">
        <f>(NOW()-E85)*24</f>
        <v/>
      </c>
      <c r="G85" t="inlineStr">
        <is>
          <t>15913028597</t>
        </is>
      </c>
      <c r="H85" t="inlineStr">
        <is>
          <t>2026-07-06 15:07:45</t>
        </is>
      </c>
      <c r="I85" t="inlineStr">
        <is>
          <t>潮州市饶平县新丰镇网格334省道洞泉村</t>
        </is>
      </c>
      <c r="J85" t="inlineStr">
        <is>
          <t>詹利波</t>
        </is>
      </c>
      <c r="K85" t="inlineStr">
        <is>
          <t>饶平北片工作站</t>
        </is>
      </c>
      <c r="L85" t="inlineStr">
        <is>
          <t>饶平</t>
        </is>
      </c>
      <c r="M85" t="inlineStr">
        <is>
          <t>20260706144006X649375500</t>
        </is>
      </c>
      <c r="N85" t="inlineStr">
        <is>
          <t>CMCC-CZ-TSCLX-20260706-014563</t>
        </is>
      </c>
      <c r="O85" t="inlineStr">
        <is>
          <t>潮州</t>
        </is>
      </c>
      <c r="P85" t="inlineStr">
        <is>
          <t>饶平县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A86" t="inlineStr">
        <is>
          <t>已参评好</t>
        </is>
      </c>
      <c r="B86" t="inlineStr">
        <is>
          <t>是</t>
        </is>
      </c>
      <c r="C86" s="53" t="n">
        <v>46210.06921296296</v>
      </c>
      <c r="D86" t="inlineStr">
        <is>
          <t>否</t>
        </is>
      </c>
      <c r="E86" s="53" t="n">
        <v>46209.73587962963</v>
      </c>
      <c r="F86" s="54">
        <f>(NOW()-E86)*24</f>
        <v/>
      </c>
      <c r="G86" t="inlineStr">
        <is>
          <t>13828372911</t>
        </is>
      </c>
      <c r="H86" t="inlineStr">
        <is>
          <t>2026-07-06 15:39:40</t>
        </is>
      </c>
      <c r="I86" t="inlineStr">
        <is>
          <t>潮州市湘桥区太平街道环城网格开元路义安片区</t>
        </is>
      </c>
      <c r="J86" t="inlineStr">
        <is>
          <t>陈少杰</t>
        </is>
      </c>
      <c r="K86" t="inlineStr">
        <is>
          <t>市区城南工作站</t>
        </is>
      </c>
      <c r="L86" t="inlineStr">
        <is>
          <t>市区</t>
        </is>
      </c>
      <c r="M86" t="inlineStr">
        <is>
          <t>20260706144929X569418970</t>
        </is>
      </c>
      <c r="N86" t="inlineStr">
        <is>
          <t>CMCC-CZ-TSCLX-20260706-017969</t>
        </is>
      </c>
      <c r="O86" t="inlineStr">
        <is>
          <t>潮州</t>
        </is>
      </c>
      <c r="P86" t="inlineStr">
        <is>
          <t>湘桥区</t>
        </is>
      </c>
      <c r="Q86">
        <f>IF(AND(A86&lt;&gt;"已参评好",F86&gt;=5),"超5小时未参评",IF(F86&gt;=7,"超7小时未参评",IF(F86&gt;=8,"超时未参评","")))</f>
        <v/>
      </c>
      <c r="R86" t="inlineStr">
        <is>
          <t>已参评</t>
        </is>
      </c>
    </row>
    <row r="87" ht="68" customHeight="1" s="1">
      <c r="B87" t="inlineStr">
        <is>
          <t>是</t>
        </is>
      </c>
      <c r="C87" s="53" t="n">
        <v>46210.1081712963</v>
      </c>
      <c r="D87" t="inlineStr">
        <is>
          <t>否</t>
        </is>
      </c>
      <c r="E87" s="53" t="n">
        <v>46209.77483796296</v>
      </c>
      <c r="F87" s="54">
        <f>(NOW()-E87)*24</f>
        <v/>
      </c>
      <c r="G87" t="inlineStr">
        <is>
          <t>13435568307</t>
        </is>
      </c>
      <c r="H87" t="inlineStr">
        <is>
          <t>2026-07-06 16:35:46</t>
        </is>
      </c>
      <c r="I87" t="inlineStr">
        <is>
          <t>潮州市潮安区枫溪镇池湖网格池湖路池湖村</t>
        </is>
      </c>
      <c r="J87" t="inlineStr">
        <is>
          <t>廖庆鑫</t>
        </is>
      </c>
      <c r="K87" t="inlineStr">
        <is>
          <t>瓷都枫溪工作站</t>
        </is>
      </c>
      <c r="L87" t="inlineStr">
        <is>
          <t>市区</t>
        </is>
      </c>
      <c r="M87" t="inlineStr">
        <is>
          <t>20260706152307X587319252</t>
        </is>
      </c>
      <c r="N87" t="inlineStr">
        <is>
          <t>CMCC-CZ-TSCLX-20260706-026217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A88" t="inlineStr">
        <is>
          <t>未参评好</t>
        </is>
      </c>
      <c r="B88" t="inlineStr">
        <is>
          <t>是</t>
        </is>
      </c>
      <c r="C88" s="53" t="n">
        <v>46210.09577546296</v>
      </c>
      <c r="D88" t="inlineStr">
        <is>
          <t>否</t>
        </is>
      </c>
      <c r="E88" s="53" t="n">
        <v>46209.76244212963</v>
      </c>
      <c r="F88" s="54">
        <f>(NOW()-E88)*24</f>
        <v/>
      </c>
      <c r="G88" t="inlineStr">
        <is>
          <t>13670744321</t>
        </is>
      </c>
      <c r="H88" t="inlineStr">
        <is>
          <t>2026-07-06 16:17:55</t>
        </is>
      </c>
      <c r="I88" t="inlineStr">
        <is>
          <t>潮州市湘桥区凤新街道凤山网格新洋路新景花园</t>
        </is>
      </c>
      <c r="J88" t="inlineStr">
        <is>
          <t>陈楷</t>
        </is>
      </c>
      <c r="K88" t="inlineStr">
        <is>
          <t>市区城南工作站</t>
        </is>
      </c>
      <c r="L88" t="inlineStr">
        <is>
          <t>市区</t>
        </is>
      </c>
      <c r="M88" t="inlineStr">
        <is>
          <t>20260706153147X107724545</t>
        </is>
      </c>
      <c r="N88" t="inlineStr">
        <is>
          <t>CMCC-CZ-TSCLX-20260706-019185</t>
        </is>
      </c>
      <c r="O88" t="inlineStr">
        <is>
          <t>潮州</t>
        </is>
      </c>
      <c r="P88" t="inlineStr">
        <is>
          <t>湘桥区</t>
        </is>
      </c>
      <c r="Q88">
        <f>IF(AND(A88&lt;&gt;"已参评好",F88&gt;=5),"超5小时未参评",IF(F88&gt;=7,"超7小时未参评",IF(F88&gt;=8,"超时未参评","")))</f>
        <v/>
      </c>
      <c r="R88" t="inlineStr">
        <is>
          <t>收不到信息</t>
        </is>
      </c>
    </row>
    <row r="89" ht="68" customHeight="1" s="1">
      <c r="A89" t="inlineStr">
        <is>
          <t>已参评好</t>
        </is>
      </c>
      <c r="B89" t="inlineStr">
        <is>
          <t>是</t>
        </is>
      </c>
      <c r="C89" s="53" t="n">
        <v>46210.11270833333</v>
      </c>
      <c r="D89" t="inlineStr">
        <is>
          <t>否</t>
        </is>
      </c>
      <c r="E89" s="53" t="n">
        <v>46209.779375</v>
      </c>
      <c r="F89" s="54">
        <f>(NOW()-E89)*24</f>
        <v/>
      </c>
      <c r="G89" t="inlineStr">
        <is>
          <t>15976381065</t>
        </is>
      </c>
      <c r="H89" t="inlineStr">
        <is>
          <t>2026-07-06 16:42:18</t>
        </is>
      </c>
      <c r="I89" t="inlineStr">
        <is>
          <t>潮州市潮安区彩塘镇华美网格新安大道院前村</t>
        </is>
      </c>
      <c r="J89" t="inlineStr">
        <is>
          <t>陈嘉灿</t>
        </is>
      </c>
      <c r="K89" t="inlineStr">
        <is>
          <t>彩塘东凤工作站</t>
        </is>
      </c>
      <c r="L89" t="inlineStr">
        <is>
          <t>潮安</t>
        </is>
      </c>
      <c r="M89" t="inlineStr">
        <is>
          <t>20260706160114X874726765</t>
        </is>
      </c>
      <c r="N89" t="inlineStr">
        <is>
          <t>CMCC-CZ-TSCLX-20260706-024095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>
        <is>
          <t>已参评好</t>
        </is>
      </c>
    </row>
    <row r="90" ht="68" customHeight="1" s="1">
      <c r="A90" t="inlineStr">
        <is>
          <t>未参评好</t>
        </is>
      </c>
      <c r="B90" t="inlineStr">
        <is>
          <t>是</t>
        </is>
      </c>
      <c r="C90" s="53" t="n">
        <v>46210.1040625</v>
      </c>
      <c r="D90" t="inlineStr">
        <is>
          <t>否</t>
        </is>
      </c>
      <c r="E90" s="53" t="n">
        <v>46209.77072916667</v>
      </c>
      <c r="F90" s="54">
        <f>(NOW()-E90)*24</f>
        <v/>
      </c>
      <c r="G90" t="inlineStr">
        <is>
          <t>13058469295</t>
        </is>
      </c>
      <c r="H90" t="inlineStr">
        <is>
          <t>2026-07-06 16:29:51</t>
        </is>
      </c>
      <c r="I90" t="inlineStr">
        <is>
          <t>潮州市潮安区古巷镇枫洋网格枫洋市路枫洋枫二村</t>
        </is>
      </c>
      <c r="J90" t="inlineStr">
        <is>
          <t>卢泽思</t>
        </is>
      </c>
      <c r="K90" t="inlineStr">
        <is>
          <t>古巷登塘工作站</t>
        </is>
      </c>
      <c r="L90" t="inlineStr">
        <is>
          <t>潮安</t>
        </is>
      </c>
      <c r="M90" t="inlineStr">
        <is>
          <t>20260706161913X953494926</t>
        </is>
      </c>
      <c r="N90" t="inlineStr">
        <is>
          <t>CMCC-CZ-TSCLX-20260706-024539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>
        <is>
          <t>用户表示收无短信</t>
        </is>
      </c>
    </row>
    <row r="91" ht="68" customHeight="1" s="1">
      <c r="B91" t="inlineStr">
        <is>
          <t>是</t>
        </is>
      </c>
      <c r="C91" s="53" t="n">
        <v>46210.15267361111</v>
      </c>
      <c r="D91" t="inlineStr">
        <is>
          <t>否</t>
        </is>
      </c>
      <c r="E91" s="53" t="n">
        <v>46209.81934027778</v>
      </c>
      <c r="F91" s="54">
        <f>(NOW()-E91)*24</f>
        <v/>
      </c>
      <c r="G91" t="inlineStr">
        <is>
          <t>15976378765</t>
        </is>
      </c>
      <c r="H91" t="inlineStr">
        <is>
          <t>2026-07-06 17:39:51</t>
        </is>
      </c>
      <c r="I91" t="inlineStr">
        <is>
          <t>潮州市潮安区浮洋镇浮洋南网格仙庭路仙庭村</t>
        </is>
      </c>
      <c r="J91" t="inlineStr">
        <is>
          <t>邱晓杰</t>
        </is>
      </c>
      <c r="K91" t="inlineStr">
        <is>
          <t>浮洋网格</t>
        </is>
      </c>
      <c r="L91" t="inlineStr">
        <is>
          <t>潮安</t>
        </is>
      </c>
      <c r="M91" t="inlineStr">
        <is>
          <t>20260705200647X207672927</t>
        </is>
      </c>
      <c r="N91" t="inlineStr">
        <is>
          <t>CMCC-CZ-TSCLX-20260705-027253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46210.12203703704</v>
      </c>
      <c r="D92" t="inlineStr">
        <is>
          <t>否</t>
        </is>
      </c>
      <c r="E92" s="53" t="n">
        <v>46209.78870370371</v>
      </c>
      <c r="F92" s="54">
        <f>(NOW()-E92)*24</f>
        <v/>
      </c>
      <c r="G92" t="inlineStr">
        <is>
          <t>13631034531</t>
        </is>
      </c>
      <c r="H92" t="inlineStr">
        <is>
          <t>2026-07-06 16:55:44</t>
        </is>
      </c>
      <c r="I92" t="inlineStr">
        <is>
          <t>潮州市饶平县饶洋镇网格334省道水西片区</t>
        </is>
      </c>
      <c r="J92" t="inlineStr">
        <is>
          <t>詹金潮</t>
        </is>
      </c>
      <c r="K92" t="inlineStr">
        <is>
          <t>饶平北片工作站</t>
        </is>
      </c>
      <c r="L92" t="inlineStr">
        <is>
          <t>饶平</t>
        </is>
      </c>
      <c r="M92" t="inlineStr">
        <is>
          <t>20260705223033X833334734</t>
        </is>
      </c>
      <c r="N92" t="inlineStr">
        <is>
          <t>CMCC-CZ-TSCLX-20260705-018989</t>
        </is>
      </c>
      <c r="O92" t="inlineStr">
        <is>
          <t>潮州</t>
        </is>
      </c>
      <c r="P92" t="inlineStr">
        <is>
          <t>饶平县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46210.14155092592</v>
      </c>
      <c r="D93" t="inlineStr">
        <is>
          <t>否</t>
        </is>
      </c>
      <c r="E93" s="53" t="n">
        <v>46209.8082175926</v>
      </c>
      <c r="F93" s="54">
        <f>(NOW()-E93)*24</f>
        <v/>
      </c>
      <c r="G93" t="inlineStr">
        <is>
          <t>15994974243</t>
        </is>
      </c>
      <c r="H93" t="inlineStr">
        <is>
          <t>2026-07-06 17:23:50</t>
        </is>
      </c>
      <c r="I93" t="inlineStr">
        <is>
          <t>潮州市潮安区凤凰镇凤凰文祠网格S334省道下埔村</t>
        </is>
      </c>
      <c r="J93" t="inlineStr">
        <is>
          <t>陈馥旭</t>
        </is>
      </c>
      <c r="K93" t="inlineStr">
        <is>
          <t>北部四镇工作站</t>
        </is>
      </c>
      <c r="L93" t="inlineStr">
        <is>
          <t>潮安</t>
        </is>
      </c>
      <c r="M93" t="inlineStr">
        <is>
          <t>20260706011344X624763670</t>
        </is>
      </c>
      <c r="N93" t="inlineStr">
        <is>
          <t>CMCC-CZ-TSCLX-20260706-002005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46210.14982638889</v>
      </c>
      <c r="D94" t="inlineStr">
        <is>
          <t>否</t>
        </is>
      </c>
      <c r="E94" s="53" t="n">
        <v>46209.81649305556</v>
      </c>
      <c r="F94" s="54">
        <f>(NOW()-E94)*24</f>
        <v/>
      </c>
      <c r="G94" t="inlineStr">
        <is>
          <t>13553721325</t>
        </is>
      </c>
      <c r="H94" t="inlineStr">
        <is>
          <t>2026-07-06 17:35:45</t>
        </is>
      </c>
      <c r="I94" t="inlineStr">
        <is>
          <t>潮州市饶平县饶洋镇网格334省道祠东片区</t>
        </is>
      </c>
      <c r="J94" t="inlineStr">
        <is>
          <t>詹振声</t>
        </is>
      </c>
      <c r="K94" t="inlineStr">
        <is>
          <t>饶平北片工作站</t>
        </is>
      </c>
      <c r="L94" t="inlineStr">
        <is>
          <t>饶平</t>
        </is>
      </c>
      <c r="M94" t="inlineStr">
        <is>
          <t>20260706093209X529643584</t>
        </is>
      </c>
      <c r="N94" t="inlineStr">
        <is>
          <t>CMCC-CZ-TSCLX-20260706-003368</t>
        </is>
      </c>
      <c r="O94" t="inlineStr">
        <is>
          <t>潮州</t>
        </is>
      </c>
      <c r="P94" t="inlineStr">
        <is>
          <t>饶平县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A95" t="inlineStr">
        <is>
          <t>未参评好</t>
        </is>
      </c>
      <c r="B95" t="inlineStr">
        <is>
          <t>是</t>
        </is>
      </c>
      <c r="C95" s="53" t="n">
        <v>46210.1265625</v>
      </c>
      <c r="D95" t="inlineStr">
        <is>
          <t>否</t>
        </is>
      </c>
      <c r="E95" s="53" t="n">
        <v>46209.79322916667</v>
      </c>
      <c r="F95" s="54">
        <f>(NOW()-E95)*24</f>
        <v/>
      </c>
      <c r="G95" t="inlineStr">
        <is>
          <t>13715836261</t>
        </is>
      </c>
      <c r="H95" t="inlineStr">
        <is>
          <t>2026-07-06 17:02:15</t>
        </is>
      </c>
      <c r="I95" t="inlineStr">
        <is>
          <t>潮州市潮安区东凤镇东凤北网格东彩路礼阳郑村</t>
        </is>
      </c>
      <c r="J95" t="inlineStr">
        <is>
          <t>蔡文伟</t>
        </is>
      </c>
      <c r="K95" t="inlineStr">
        <is>
          <t>彩塘东凤工作站</t>
        </is>
      </c>
      <c r="L95" t="inlineStr">
        <is>
          <t>潮安</t>
        </is>
      </c>
      <c r="M95" t="inlineStr">
        <is>
          <t>20260706100718X638169481</t>
        </is>
      </c>
      <c r="N95" t="inlineStr">
        <is>
          <t>CMCC-CZ-TSCLX-20260706-006684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>
        <is>
          <t>没有收到</t>
        </is>
      </c>
    </row>
    <row r="96" ht="51" customHeight="1" s="1">
      <c r="B96" t="inlineStr">
        <is>
          <t>是</t>
        </is>
      </c>
      <c r="C96" s="53" t="n">
        <v>46210.13447916666</v>
      </c>
      <c r="D96" t="inlineStr">
        <is>
          <t>否</t>
        </is>
      </c>
      <c r="E96" s="53" t="n">
        <v>46209.80114583333</v>
      </c>
      <c r="F96" s="54">
        <f>(NOW()-E96)*24</f>
        <v/>
      </c>
      <c r="G96" t="inlineStr">
        <is>
          <t>13715788873</t>
        </is>
      </c>
      <c r="H96" t="inlineStr">
        <is>
          <t>2026-07-06 17:13:39</t>
        </is>
      </c>
      <c r="I96" t="inlineStr">
        <is>
          <t>潮州市潮安区浮洋镇浮洋北网格护堤路潘刘村</t>
        </is>
      </c>
      <c r="J96" t="inlineStr">
        <is>
          <t>林坤雄</t>
        </is>
      </c>
      <c r="K96" t="inlineStr">
        <is>
          <t>浮洋网格</t>
        </is>
      </c>
      <c r="L96" t="inlineStr">
        <is>
          <t>潮安</t>
        </is>
      </c>
      <c r="M96" t="inlineStr">
        <is>
          <t>20260706113149X709984201</t>
        </is>
      </c>
      <c r="N96" t="inlineStr">
        <is>
          <t>CMCC-CZ-TSCLX-20260706-004194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46210.11959490741</v>
      </c>
      <c r="D97" t="inlineStr">
        <is>
          <t>否</t>
        </is>
      </c>
      <c r="E97" s="53" t="n">
        <v>46209.78626157407</v>
      </c>
      <c r="F97" s="54">
        <f>(NOW()-E97)*24</f>
        <v/>
      </c>
      <c r="G97" t="inlineStr">
        <is>
          <t>13531580381</t>
        </is>
      </c>
      <c r="H97" t="inlineStr">
        <is>
          <t>2026-07-06 16:52:13</t>
        </is>
      </c>
      <c r="I97" t="inlineStr">
        <is>
          <t>潮州市潮安区浮洋镇浮洋南网格炮浮路花宫村</t>
        </is>
      </c>
      <c r="J97" t="inlineStr">
        <is>
          <t>邱晓杰</t>
        </is>
      </c>
      <c r="K97" t="inlineStr">
        <is>
          <t>浮洋网格</t>
        </is>
      </c>
      <c r="L97" t="inlineStr">
        <is>
          <t>潮安</t>
        </is>
      </c>
      <c r="M97" t="inlineStr">
        <is>
          <t>20260706120047X447145695</t>
        </is>
      </c>
      <c r="N97" t="inlineStr">
        <is>
          <t>CMCC-CZ-TSCLX-20260706-001174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A98" t="inlineStr">
        <is>
          <t>未参评好</t>
        </is>
      </c>
      <c r="B98" t="inlineStr">
        <is>
          <t>是</t>
        </is>
      </c>
      <c r="C98" s="53" t="n">
        <v>46210.18583333334</v>
      </c>
      <c r="D98" t="inlineStr">
        <is>
          <t>否</t>
        </is>
      </c>
      <c r="E98" s="53" t="n">
        <v>46209.8525</v>
      </c>
      <c r="F98" s="54">
        <f>(NOW()-E98)*24</f>
        <v/>
      </c>
      <c r="G98" t="inlineStr">
        <is>
          <t>18127161932</t>
        </is>
      </c>
      <c r="H98" t="inlineStr">
        <is>
          <t>2026-07-06 18:27:36</t>
        </is>
      </c>
      <c r="I98" t="inlineStr">
        <is>
          <t>潮州市潮安区东凤镇东凤北网格东彩路礼阳郑村</t>
        </is>
      </c>
      <c r="J98" t="inlineStr">
        <is>
          <t>蔡文伟</t>
        </is>
      </c>
      <c r="K98" t="inlineStr">
        <is>
          <t>彩塘东凤工作站</t>
        </is>
      </c>
      <c r="L98" t="inlineStr">
        <is>
          <t>潮安</t>
        </is>
      </c>
      <c r="M98" t="inlineStr">
        <is>
          <t>20260706125410X650799211</t>
        </is>
      </c>
      <c r="N98" t="inlineStr">
        <is>
          <t>CMCC-CZ-TSCLX-20260706-014625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>
        <is>
          <t>没有收到</t>
        </is>
      </c>
    </row>
    <row r="99" ht="51" customHeight="1" s="1">
      <c r="A99" t="inlineStr">
        <is>
          <t>未参评好</t>
        </is>
      </c>
      <c r="B99" t="inlineStr">
        <is>
          <t>是</t>
        </is>
      </c>
      <c r="C99" s="53" t="n">
        <v>46210.13166666667</v>
      </c>
      <c r="D99" t="inlineStr">
        <is>
          <t>否</t>
        </is>
      </c>
      <c r="E99" s="53" t="n">
        <v>46209.79833333333</v>
      </c>
      <c r="F99" s="54">
        <f>(NOW()-E99)*24</f>
        <v/>
      </c>
      <c r="G99" t="inlineStr">
        <is>
          <t>13727968622</t>
        </is>
      </c>
      <c r="H99" t="inlineStr">
        <is>
          <t>2026-07-06 17:09:36</t>
        </is>
      </c>
      <c r="I99" t="inlineStr">
        <is>
          <t>潮州市湘桥区城西街道大道南网格南较西路厦寺片区</t>
        </is>
      </c>
      <c r="J99" t="inlineStr">
        <is>
          <t>陈林伟</t>
        </is>
      </c>
      <c r="K99" t="inlineStr">
        <is>
          <t>市区城南工作站</t>
        </is>
      </c>
      <c r="L99" t="inlineStr">
        <is>
          <t>市区</t>
        </is>
      </c>
      <c r="M99" t="inlineStr">
        <is>
          <t>20260706125432X672178352</t>
        </is>
      </c>
      <c r="N99" t="inlineStr">
        <is>
          <t>CMCC-CZ-TSCLX-20260706-014477</t>
        </is>
      </c>
      <c r="O99" t="inlineStr">
        <is>
          <t>潮州</t>
        </is>
      </c>
      <c r="P99" t="inlineStr">
        <is>
          <t>湘桥区</t>
        </is>
      </c>
      <c r="Q99">
        <f>IF(AND(A99&lt;&gt;"已参评好",F99&gt;=5),"超5小时未参评",IF(F99&gt;=7,"超7小时未参评",IF(F99&gt;=8,"超时未参评","")))</f>
        <v/>
      </c>
      <c r="R99" t="inlineStr">
        <is>
          <t>收不到信息</t>
        </is>
      </c>
    </row>
    <row r="100" ht="51" customHeight="1" s="1">
      <c r="B100" t="inlineStr">
        <is>
          <t>是</t>
        </is>
      </c>
      <c r="C100" s="53" t="n">
        <v>46210.13861111111</v>
      </c>
      <c r="D100" t="inlineStr">
        <is>
          <t>否</t>
        </is>
      </c>
      <c r="E100" s="53" t="n">
        <v>46209.80527777778</v>
      </c>
      <c r="F100" s="54">
        <f>(NOW()-E100)*24</f>
        <v/>
      </c>
      <c r="G100" t="inlineStr">
        <is>
          <t>13421056337</t>
        </is>
      </c>
      <c r="H100" t="inlineStr">
        <is>
          <t>2026-07-06 17:19:36</t>
        </is>
      </c>
      <c r="I100" t="inlineStr">
        <is>
          <t>潮州市潮安区枫溪镇如意网格潮汕路西边村</t>
        </is>
      </c>
      <c r="J100" t="inlineStr">
        <is>
          <t>林宏彬</t>
        </is>
      </c>
      <c r="K100" t="inlineStr">
        <is>
          <t>瓷都枫溪工作站</t>
        </is>
      </c>
      <c r="L100" t="inlineStr">
        <is>
          <t>市区</t>
        </is>
      </c>
      <c r="M100" t="inlineStr">
        <is>
          <t>20260706125805X885042912</t>
        </is>
      </c>
      <c r="N100" t="inlineStr">
        <is>
          <t>CMCC-CZ-TSCLX-20260706-007912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A101" t="inlineStr">
        <is>
          <t>未参评好</t>
        </is>
      </c>
      <c r="B101" t="inlineStr">
        <is>
          <t>是</t>
        </is>
      </c>
      <c r="C101" s="53" t="n">
        <v>46210.15265046297</v>
      </c>
      <c r="D101" t="inlineStr">
        <is>
          <t>否</t>
        </is>
      </c>
      <c r="E101" s="53" t="n">
        <v>46209.81931712963</v>
      </c>
      <c r="F101" s="54">
        <f>(NOW()-E101)*24</f>
        <v/>
      </c>
      <c r="G101" t="inlineStr">
        <is>
          <t>36520035503</t>
        </is>
      </c>
      <c r="H101" t="inlineStr">
        <is>
          <t>2026-07-06 17:39:49</t>
        </is>
      </c>
      <c r="I101" t="inlineStr">
        <is>
          <t>潮州市潮安区东凤镇东凤北网格东彩路礼阳郑村</t>
        </is>
      </c>
      <c r="J101" t="inlineStr">
        <is>
          <t>蔡文伟</t>
        </is>
      </c>
      <c r="K101" t="inlineStr">
        <is>
          <t>彩塘东凤工作站</t>
        </is>
      </c>
      <c r="L101" t="inlineStr">
        <is>
          <t>潮安</t>
        </is>
      </c>
      <c r="M101" t="inlineStr">
        <is>
          <t>20260706131932X172080585</t>
        </is>
      </c>
      <c r="N101" t="inlineStr">
        <is>
          <t>CMCC-CZ-TSCLX-20260706-016831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>
        <is>
          <t>没有收到</t>
        </is>
      </c>
    </row>
    <row r="102" ht="17" customHeight="1" s="1">
      <c r="B102" t="inlineStr">
        <is>
          <t>是</t>
        </is>
      </c>
      <c r="C102" s="53" t="n">
        <v>46210.19978009259</v>
      </c>
      <c r="D102" t="inlineStr">
        <is>
          <t>否</t>
        </is>
      </c>
      <c r="E102" s="53" t="n">
        <v>46209.86644675926</v>
      </c>
      <c r="F102" s="54">
        <f>(NOW()-E102)*24</f>
        <v/>
      </c>
      <c r="G102" t="inlineStr">
        <is>
          <t>13534666686</t>
        </is>
      </c>
      <c r="H102" t="inlineStr">
        <is>
          <t>2026-07-06 18:47:41</t>
        </is>
      </c>
      <c r="I102" t="inlineStr">
        <is>
          <t>潮州市饶平县柘林镇柘林网格中堤路滨港路</t>
        </is>
      </c>
      <c r="J102" t="inlineStr">
        <is>
          <t>陈荣锐</t>
        </is>
      </c>
      <c r="M102" t="inlineStr">
        <is>
          <t>20260706140716X366214800</t>
        </is>
      </c>
      <c r="N102" t="inlineStr">
        <is>
          <t>CMCC-CZ-TSCLX-20260706-017226</t>
        </is>
      </c>
      <c r="O102" t="inlineStr">
        <is>
          <t>潮州</t>
        </is>
      </c>
      <c r="P102" t="inlineStr">
        <is>
          <t>饶平县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46210.1265625</v>
      </c>
      <c r="D103" t="inlineStr">
        <is>
          <t>否</t>
        </is>
      </c>
      <c r="E103" s="53" t="n">
        <v>46209.79322916667</v>
      </c>
      <c r="F103" s="54">
        <f>(NOW()-E103)*24</f>
        <v/>
      </c>
      <c r="G103" t="inlineStr">
        <is>
          <t>13827365891</t>
        </is>
      </c>
      <c r="H103" t="inlineStr">
        <is>
          <t>2026-07-06 17:02:15</t>
        </is>
      </c>
      <c r="I103" t="inlineStr">
        <is>
          <t>潮州市饶平县新丰镇网格334省道溁东村片区</t>
        </is>
      </c>
      <c r="J103" t="inlineStr">
        <is>
          <t>刘锦敏</t>
        </is>
      </c>
      <c r="K103" t="inlineStr">
        <is>
          <t>饶平北片工作站</t>
        </is>
      </c>
      <c r="L103" t="inlineStr">
        <is>
          <t>饶平</t>
        </is>
      </c>
      <c r="M103" t="inlineStr">
        <is>
          <t>20260706142656X216216755</t>
        </is>
      </c>
      <c r="N103" t="inlineStr">
        <is>
          <t>CMCC-CZ-TSCLX-20260706-014529</t>
        </is>
      </c>
      <c r="O103" t="inlineStr">
        <is>
          <t>潮州</t>
        </is>
      </c>
      <c r="P103" t="inlineStr">
        <is>
          <t>饶平县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46210.14694444444</v>
      </c>
      <c r="D104" t="inlineStr">
        <is>
          <t>否</t>
        </is>
      </c>
      <c r="E104" s="53" t="n">
        <v>46209.81361111111</v>
      </c>
      <c r="F104" s="54">
        <f>(NOW()-E104)*24</f>
        <v/>
      </c>
      <c r="G104" t="inlineStr">
        <is>
          <t>13652809043</t>
        </is>
      </c>
      <c r="H104" t="inlineStr">
        <is>
          <t>2026-07-06 17:31:36</t>
        </is>
      </c>
      <c r="I104" t="inlineStr">
        <is>
          <t>潮州市饶平县饶洋镇网格334省道水西片区</t>
        </is>
      </c>
      <c r="J104" t="inlineStr">
        <is>
          <t>詹金潮</t>
        </is>
      </c>
      <c r="K104" t="inlineStr">
        <is>
          <t>饶平北片工作站</t>
        </is>
      </c>
      <c r="L104" t="inlineStr">
        <is>
          <t>饶平</t>
        </is>
      </c>
      <c r="M104" t="inlineStr">
        <is>
          <t>20260706142808X288011126</t>
        </is>
      </c>
      <c r="N104" t="inlineStr">
        <is>
          <t>CMCC-CZ-TSCLX-20260706-009697</t>
        </is>
      </c>
      <c r="O104" t="inlineStr">
        <is>
          <t>潮州</t>
        </is>
      </c>
      <c r="P104" t="inlineStr">
        <is>
          <t>饶平县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46210.14152777778</v>
      </c>
      <c r="D105" t="inlineStr">
        <is>
          <t>否</t>
        </is>
      </c>
      <c r="E105" s="53" t="n">
        <v>46209.80819444444</v>
      </c>
      <c r="F105" s="54">
        <f>(NOW()-E105)*24</f>
        <v/>
      </c>
      <c r="G105" t="inlineStr">
        <is>
          <t>13534688559</t>
        </is>
      </c>
      <c r="H105" t="inlineStr">
        <is>
          <t>2026-07-06 17:23:48</t>
        </is>
      </c>
      <c r="I105" t="inlineStr">
        <is>
          <t>潮州市潮安区庵埠镇庵南网格文化路茂龙村</t>
        </is>
      </c>
      <c r="J105" t="inlineStr">
        <is>
          <t>0</t>
        </is>
      </c>
      <c r="M105" t="inlineStr">
        <is>
          <t>20260706143520X720405879</t>
        </is>
      </c>
      <c r="N105" t="inlineStr">
        <is>
          <t>CMCC-CZ-TSCLX-20260706-016260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A106" t="inlineStr">
        <is>
          <t>未参评好</t>
        </is>
      </c>
      <c r="B106" t="inlineStr">
        <is>
          <t>是</t>
        </is>
      </c>
      <c r="C106" s="53" t="n">
        <v>46210.12893518519</v>
      </c>
      <c r="D106" t="inlineStr">
        <is>
          <t>否</t>
        </is>
      </c>
      <c r="E106" s="53" t="n">
        <v>46209.79560185185</v>
      </c>
      <c r="F106" s="54">
        <f>(NOW()-E106)*24</f>
        <v/>
      </c>
      <c r="G106" t="inlineStr">
        <is>
          <t>13553707623</t>
        </is>
      </c>
      <c r="H106" t="inlineStr">
        <is>
          <t>2026-07-06 17:05:40</t>
        </is>
      </c>
      <c r="I106" t="inlineStr">
        <is>
          <t>潮州市潮安区东凤镇东凤北网格府前路府前路商街片区</t>
        </is>
      </c>
      <c r="J106" t="inlineStr">
        <is>
          <t>蔡深伟</t>
        </is>
      </c>
      <c r="K106" t="inlineStr">
        <is>
          <t>彩塘东凤工作站</t>
        </is>
      </c>
      <c r="L106" t="inlineStr">
        <is>
          <t>潮安</t>
        </is>
      </c>
      <c r="M106" t="inlineStr">
        <is>
          <t>20260706143928X968194595</t>
        </is>
      </c>
      <c r="N106" t="inlineStr">
        <is>
          <t>CMCC-CZ-TSCLX-20260706-015258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>
        <is>
          <t>没有收到</t>
        </is>
      </c>
    </row>
    <row r="107" ht="51" customHeight="1" s="1">
      <c r="B107" t="inlineStr">
        <is>
          <t>是</t>
        </is>
      </c>
      <c r="C107" s="53" t="n">
        <v>46210.2219675926</v>
      </c>
      <c r="D107" t="inlineStr">
        <is>
          <t>否</t>
        </is>
      </c>
      <c r="E107" s="53" t="n">
        <v>46209.88863425926</v>
      </c>
      <c r="F107" s="54">
        <f>(NOW()-E107)*24</f>
        <v/>
      </c>
      <c r="G107" t="inlineStr">
        <is>
          <t>13829011133</t>
        </is>
      </c>
      <c r="H107" t="inlineStr">
        <is>
          <t>2026-07-06 19:19:38</t>
        </is>
      </c>
      <c r="I107" t="inlineStr">
        <is>
          <t>潮州市潮安区浮洋镇浮洋北网格潮汕公路胜联村</t>
        </is>
      </c>
      <c r="J107" t="inlineStr">
        <is>
          <t>林卓钿</t>
        </is>
      </c>
      <c r="K107" t="inlineStr">
        <is>
          <t>浮洋网格</t>
        </is>
      </c>
      <c r="L107" t="inlineStr">
        <is>
          <t>潮安</t>
        </is>
      </c>
      <c r="M107" t="inlineStr">
        <is>
          <t>20260706145128X688752458</t>
        </is>
      </c>
      <c r="N107" t="inlineStr">
        <is>
          <t>CMCC-CZ-TSCLX-20260706-014393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A108" t="inlineStr">
        <is>
          <t>未参评好</t>
        </is>
      </c>
      <c r="B108" t="inlineStr">
        <is>
          <t>是</t>
        </is>
      </c>
      <c r="C108" s="53" t="n">
        <v>46210.11790509259</v>
      </c>
      <c r="D108" t="inlineStr">
        <is>
          <t>否</t>
        </is>
      </c>
      <c r="E108" s="53" t="n">
        <v>46209.78457175926</v>
      </c>
      <c r="F108" s="54">
        <f>(NOW()-E108)*24</f>
        <v/>
      </c>
      <c r="G108" t="inlineStr">
        <is>
          <t>13652829969</t>
        </is>
      </c>
      <c r="H108" t="inlineStr">
        <is>
          <t>2026-07-06 16:49:47</t>
        </is>
      </c>
      <c r="I108" t="inlineStr">
        <is>
          <t>潮州市潮安区古巷镇枫洋网格枫洋市路枫洋枫四村</t>
        </is>
      </c>
      <c r="J108" t="inlineStr">
        <is>
          <t>陈海荣</t>
        </is>
      </c>
      <c r="K108" t="inlineStr">
        <is>
          <t>古巷登塘工作站</t>
        </is>
      </c>
      <c r="L108" t="inlineStr">
        <is>
          <t>潮安</t>
        </is>
      </c>
      <c r="M108" t="inlineStr">
        <is>
          <t>20260706145647X750854300</t>
        </is>
      </c>
      <c r="N108" t="inlineStr">
        <is>
          <t>CMCC-CZ-TSCLX-20260706-018487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>
        <is>
          <t>短信删除</t>
        </is>
      </c>
    </row>
    <row r="109" ht="51" customHeight="1" s="1">
      <c r="A109" t="inlineStr">
        <is>
          <t>已参评好</t>
        </is>
      </c>
      <c r="B109" t="inlineStr">
        <is>
          <t>是</t>
        </is>
      </c>
      <c r="C109" s="53" t="n">
        <v>46210.15116898148</v>
      </c>
      <c r="D109" t="inlineStr">
        <is>
          <t>否</t>
        </is>
      </c>
      <c r="E109" s="53" t="n">
        <v>46209.81783564815</v>
      </c>
      <c r="F109" s="54">
        <f>(NOW()-E109)*24</f>
        <v/>
      </c>
      <c r="G109" t="inlineStr">
        <is>
          <t>15992368599</t>
        </is>
      </c>
      <c r="H109" t="inlineStr">
        <is>
          <t>2026-07-06 17:37:41</t>
        </is>
      </c>
      <c r="I109" t="inlineStr">
        <is>
          <t>潮州市湘桥区太平街道西马网格太平路下西平居委会片区</t>
        </is>
      </c>
      <c r="J109" t="inlineStr">
        <is>
          <t>陈少杰</t>
        </is>
      </c>
      <c r="K109" t="inlineStr">
        <is>
          <t>市区城南工作站</t>
        </is>
      </c>
      <c r="L109" t="inlineStr">
        <is>
          <t>市区</t>
        </is>
      </c>
      <c r="M109" t="inlineStr">
        <is>
          <t>20260706163406X846790785</t>
        </is>
      </c>
      <c r="N109" t="inlineStr">
        <is>
          <t>CMCC-CZ-TSCLX-20260706-018996</t>
        </is>
      </c>
      <c r="O109" t="inlineStr">
        <is>
          <t>潮州</t>
        </is>
      </c>
      <c r="P109" t="inlineStr">
        <is>
          <t>湘桥区</t>
        </is>
      </c>
      <c r="Q109">
        <f>IF(AND(A109&lt;&gt;"已参评好",F109&gt;=5),"超5小时未参评",IF(F109&gt;=7,"超7小时未参评",IF(F109&gt;=8,"超时未参评","")))</f>
        <v/>
      </c>
      <c r="R109" t="inlineStr">
        <is>
          <t>已参评</t>
        </is>
      </c>
    </row>
    <row r="110" ht="51" customHeight="1" s="1">
      <c r="B110" t="inlineStr">
        <is>
          <t>是</t>
        </is>
      </c>
      <c r="C110" s="53" t="n">
        <v>46210.18035879629</v>
      </c>
      <c r="D110" t="inlineStr">
        <is>
          <t>否</t>
        </is>
      </c>
      <c r="E110" s="53" t="n">
        <v>46209.84702546296</v>
      </c>
      <c r="F110" s="54">
        <f>(NOW()-E110)*24</f>
        <v/>
      </c>
      <c r="G110" t="inlineStr">
        <is>
          <t>13632019994</t>
        </is>
      </c>
      <c r="H110" t="inlineStr">
        <is>
          <t>2026-07-06 18:19:43</t>
        </is>
      </c>
      <c r="I110" t="inlineStr">
        <is>
          <t>潮州市潮安区庵埠镇庵北网格彩文路龙光阳光水岸</t>
        </is>
      </c>
      <c r="J110" t="inlineStr">
        <is>
          <t>曾喜标</t>
        </is>
      </c>
      <c r="K110" t="inlineStr">
        <is>
          <t>潮安城区工作站</t>
        </is>
      </c>
      <c r="L110" t="inlineStr">
        <is>
          <t>潮安</t>
        </is>
      </c>
      <c r="M110" t="inlineStr">
        <is>
          <t>20260706152449X689026614</t>
        </is>
      </c>
      <c r="N110" t="inlineStr">
        <is>
          <t>CMCC-CZ-TSCLX-20260706-026809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46210.1527199074</v>
      </c>
      <c r="D111" t="inlineStr">
        <is>
          <t>否</t>
        </is>
      </c>
      <c r="E111" s="53" t="n">
        <v>46209.81938657408</v>
      </c>
      <c r="F111" s="54">
        <f>(NOW()-E111)*24</f>
        <v/>
      </c>
      <c r="G111" t="inlineStr">
        <is>
          <t>15916450700</t>
        </is>
      </c>
      <c r="H111" t="inlineStr">
        <is>
          <t>2026-07-06 17:39:55</t>
        </is>
      </c>
      <c r="I111" t="inlineStr">
        <is>
          <t>潮州市潮安区浮洋镇浮洋北网格护堤路上新安村</t>
        </is>
      </c>
      <c r="J111" t="inlineStr">
        <is>
          <t>林坤雄</t>
        </is>
      </c>
      <c r="K111" t="inlineStr">
        <is>
          <t>浮洋网格</t>
        </is>
      </c>
      <c r="L111" t="inlineStr">
        <is>
          <t>潮安</t>
        </is>
      </c>
      <c r="M111" t="inlineStr">
        <is>
          <t>20260706154500X900455165</t>
        </is>
      </c>
      <c r="N111" t="inlineStr">
        <is>
          <t>CMCC-CZ-TSCLX-20260706-025058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A112" t="inlineStr">
        <is>
          <t>未参评好</t>
        </is>
      </c>
      <c r="B112" t="inlineStr">
        <is>
          <t>是</t>
        </is>
      </c>
      <c r="C112" s="53" t="n">
        <v>46210.18310185185</v>
      </c>
      <c r="D112" t="inlineStr">
        <is>
          <t>否</t>
        </is>
      </c>
      <c r="E112" s="53" t="n">
        <v>46209.84976851852</v>
      </c>
      <c r="F112" s="54">
        <f>(NOW()-E112)*24</f>
        <v/>
      </c>
      <c r="G112" t="inlineStr">
        <is>
          <t>13827392864</t>
        </is>
      </c>
      <c r="H112" t="inlineStr">
        <is>
          <t>2026-07-06 18:23:40</t>
        </is>
      </c>
      <c r="I112" t="inlineStr">
        <is>
          <t>潮州市饶平县黄冈镇河北网格324国道下寮（一）片区</t>
        </is>
      </c>
      <c r="J112" t="inlineStr">
        <is>
          <t>余泽彬</t>
        </is>
      </c>
      <c r="K112" t="inlineStr">
        <is>
          <t>饶平城区工作站</t>
        </is>
      </c>
      <c r="L112" t="inlineStr">
        <is>
          <t>饶平</t>
        </is>
      </c>
      <c r="M112" t="inlineStr">
        <is>
          <t>20260706155126X286183796</t>
        </is>
      </c>
      <c r="N112" t="inlineStr">
        <is>
          <t>CMCC-CZ-TSCLX-20260706-025847</t>
        </is>
      </c>
      <c r="O112" t="inlineStr">
        <is>
          <t>潮州</t>
        </is>
      </c>
      <c r="P112" t="inlineStr">
        <is>
          <t>饶平县</t>
        </is>
      </c>
      <c r="Q112">
        <f>IF(AND(A112&lt;&gt;"已参评好",F112&gt;=5),"超5小时未参评",IF(F112&gt;=7,"超7小时未参评",IF(F112&gt;=8,"超时未参评","")))</f>
        <v/>
      </c>
      <c r="R112" t="inlineStr">
        <is>
          <t>未收到信息</t>
        </is>
      </c>
    </row>
    <row r="113" ht="51" customHeight="1" s="1">
      <c r="A113" t="inlineStr">
        <is>
          <t>已参评好</t>
        </is>
      </c>
      <c r="B113" t="inlineStr">
        <is>
          <t>是</t>
        </is>
      </c>
      <c r="C113" s="53" t="n">
        <v>46210.15420138889</v>
      </c>
      <c r="D113" t="inlineStr">
        <is>
          <t>否</t>
        </is>
      </c>
      <c r="E113" s="53" t="n">
        <v>46209.82086805555</v>
      </c>
      <c r="F113" s="54">
        <f>(NOW()-E113)*24</f>
        <v/>
      </c>
      <c r="G113" t="inlineStr">
        <is>
          <t>13534605471</t>
        </is>
      </c>
      <c r="H113" t="inlineStr">
        <is>
          <t>2026-07-06 17:42:03</t>
        </is>
      </c>
      <c r="I113" t="inlineStr">
        <is>
          <t>潮州市湘桥区桥东街道恒大城网格金碧路恒大城</t>
        </is>
      </c>
      <c r="J113" t="inlineStr">
        <is>
          <t>高科文</t>
        </is>
      </c>
      <c r="K113" t="inlineStr">
        <is>
          <t>韩江新城工作站</t>
        </is>
      </c>
      <c r="L113" t="inlineStr">
        <is>
          <t>市区</t>
        </is>
      </c>
      <c r="M113" t="inlineStr">
        <is>
          <t>20260706160157X917341635</t>
        </is>
      </c>
      <c r="N113" t="inlineStr">
        <is>
          <t>CMCC-CZ-TSCLX-20260706-027606</t>
        </is>
      </c>
      <c r="O113" t="inlineStr">
        <is>
          <t>潮州</t>
        </is>
      </c>
      <c r="P113" t="inlineStr">
        <is>
          <t>湘桥区</t>
        </is>
      </c>
      <c r="Q113">
        <f>IF(AND(A113&lt;&gt;"已参评好",F113&gt;=5),"超5小时未参评",IF(F113&gt;=7,"超7小时未参评",IF(F113&gt;=8,"超时未参评","")))</f>
        <v/>
      </c>
      <c r="R113" t="inlineStr">
        <is>
          <t>已参评</t>
        </is>
      </c>
    </row>
    <row r="114" ht="51" customHeight="1" s="1">
      <c r="A114" t="inlineStr">
        <is>
          <t>未参评好</t>
        </is>
      </c>
      <c r="B114" t="inlineStr">
        <is>
          <t>是</t>
        </is>
      </c>
      <c r="C114" s="53" t="n">
        <v>46210.2303125</v>
      </c>
      <c r="D114" t="inlineStr">
        <is>
          <t>否</t>
        </is>
      </c>
      <c r="E114" s="53" t="n">
        <v>46209.89697916667</v>
      </c>
      <c r="F114" s="54">
        <f>(NOW()-E114)*24</f>
        <v/>
      </c>
      <c r="G114" t="inlineStr">
        <is>
          <t>15816585578</t>
        </is>
      </c>
      <c r="H114" t="inlineStr">
        <is>
          <t>2026-07-06 19:31:39</t>
        </is>
      </c>
      <c r="I114" t="inlineStr">
        <is>
          <t>潮州市湘桥区意溪镇意溪网格意东三路华府壹号</t>
        </is>
      </c>
      <c r="J114" t="inlineStr">
        <is>
          <t>陈黄欢</t>
        </is>
      </c>
      <c r="K114" t="inlineStr">
        <is>
          <t>韩江新城工作站</t>
        </is>
      </c>
      <c r="L114" t="inlineStr">
        <is>
          <t>市区</t>
        </is>
      </c>
      <c r="M114" t="inlineStr">
        <is>
          <t>20260706161429X669889675</t>
        </is>
      </c>
      <c r="N114" t="inlineStr">
        <is>
          <t>CMCC-CZ-TSCLX-20260706-027810</t>
        </is>
      </c>
      <c r="O114" t="inlineStr">
        <is>
          <t>潮州</t>
        </is>
      </c>
      <c r="P114" t="inlineStr">
        <is>
          <t>湘桥区</t>
        </is>
      </c>
      <c r="Q114">
        <f>IF(AND(A114&lt;&gt;"已参评好",F114&gt;=5),"超5小时未参评",IF(F114&gt;=7,"超7小时未参评",IF(F114&gt;=8,"超时未参评","")))</f>
        <v/>
      </c>
      <c r="R114" t="inlineStr">
        <is>
          <t>收不到信息</t>
        </is>
      </c>
    </row>
    <row r="115" ht="51" customHeight="1" s="1">
      <c r="A115" t="inlineStr">
        <is>
          <t>已参评好</t>
        </is>
      </c>
      <c r="B115" t="inlineStr">
        <is>
          <t>是</t>
        </is>
      </c>
      <c r="C115" s="53" t="n">
        <v>46210.11920138889</v>
      </c>
      <c r="D115" t="inlineStr">
        <is>
          <t>否</t>
        </is>
      </c>
      <c r="E115" s="53" t="n">
        <v>46209.78586805556</v>
      </c>
      <c r="F115" s="54">
        <f>(NOW()-E115)*24</f>
        <v/>
      </c>
      <c r="G115" t="inlineStr">
        <is>
          <t>13827394006</t>
        </is>
      </c>
      <c r="H115" t="inlineStr">
        <is>
          <t>2026-07-06 16:51:39</t>
        </is>
      </c>
      <c r="I115" t="inlineStr">
        <is>
          <t>潮州市饶平县黄冈镇中心网格沿河北路沿河北路（一）片区</t>
        </is>
      </c>
      <c r="J115" t="inlineStr">
        <is>
          <t>刘春辉</t>
        </is>
      </c>
      <c r="K115" t="inlineStr">
        <is>
          <t>饶平城区工作站</t>
        </is>
      </c>
      <c r="L115" t="inlineStr">
        <is>
          <t>饶平</t>
        </is>
      </c>
      <c r="M115" t="inlineStr">
        <is>
          <t>20260706163611X971894344</t>
        </is>
      </c>
      <c r="N115" t="inlineStr">
        <is>
          <t>CMCC-CZ-TSCLX-20260706-024123</t>
        </is>
      </c>
      <c r="O115" t="inlineStr">
        <is>
          <t>潮州</t>
        </is>
      </c>
      <c r="P115" t="inlineStr">
        <is>
          <t>饶平县</t>
        </is>
      </c>
      <c r="Q115">
        <f>IF(AND(A115&lt;&gt;"已参评好",F115&gt;=5),"超5小时未参评",IF(F115&gt;=7,"超7小时未参评",IF(F115&gt;=8,"超时未参评","")))</f>
        <v/>
      </c>
      <c r="R115" t="inlineStr">
        <is>
          <t>已参评</t>
        </is>
      </c>
    </row>
    <row r="116" ht="51" customHeight="1" s="1">
      <c r="A116" t="inlineStr">
        <is>
          <t>已参评好</t>
        </is>
      </c>
      <c r="B116" t="inlineStr">
        <is>
          <t>是</t>
        </is>
      </c>
      <c r="C116" s="53" t="n">
        <v>46210.21667824074</v>
      </c>
      <c r="D116" t="inlineStr">
        <is>
          <t>否</t>
        </is>
      </c>
      <c r="E116" s="53" t="n">
        <v>46209.88334490741</v>
      </c>
      <c r="F116" s="54">
        <f>(NOW()-E116)*24</f>
        <v/>
      </c>
      <c r="G116" t="inlineStr">
        <is>
          <t>15919588678</t>
        </is>
      </c>
      <c r="H116" t="inlineStr">
        <is>
          <t>2026-07-06 19:12:01</t>
        </is>
      </c>
      <c r="I116" t="inlineStr">
        <is>
          <t>潮州市湘桥区凤新街道外环北网格银槐西路恒大名都</t>
        </is>
      </c>
      <c r="J116" t="inlineStr">
        <is>
          <t>林金旭</t>
        </is>
      </c>
      <c r="K116" t="inlineStr">
        <is>
          <t>市区城北工作站</t>
        </is>
      </c>
      <c r="L116" t="inlineStr">
        <is>
          <t>市区</t>
        </is>
      </c>
      <c r="M116" t="inlineStr">
        <is>
          <t>20260706163748X689858020</t>
        </is>
      </c>
      <c r="N116" t="inlineStr">
        <is>
          <t>CMCC-CZ-TSCLX-20260706-022941</t>
        </is>
      </c>
      <c r="O116" t="inlineStr">
        <is>
          <t>潮州</t>
        </is>
      </c>
      <c r="P116" t="inlineStr">
        <is>
          <t>湘桥区</t>
        </is>
      </c>
      <c r="Q116">
        <f>IF(AND(A116&lt;&gt;"已参评好",F116&gt;=5),"超5小时未参评",IF(F116&gt;=7,"超7小时未参评",IF(F116&gt;=8,"超时未参评","")))</f>
        <v/>
      </c>
      <c r="R116" t="inlineStr">
        <is>
          <t>已参评好</t>
        </is>
      </c>
    </row>
    <row r="117" ht="51" customHeight="1" s="1">
      <c r="A117" t="inlineStr">
        <is>
          <t>未参评好</t>
        </is>
      </c>
      <c r="B117" t="inlineStr">
        <is>
          <t>是</t>
        </is>
      </c>
      <c r="C117" s="53" t="n">
        <v>46210.16916666667</v>
      </c>
      <c r="D117" t="inlineStr">
        <is>
          <t>否</t>
        </is>
      </c>
      <c r="E117" s="53" t="n">
        <v>46209.83583333333</v>
      </c>
      <c r="F117" s="54">
        <f>(NOW()-E117)*24</f>
        <v/>
      </c>
      <c r="G117" t="inlineStr">
        <is>
          <t>18938828518</t>
        </is>
      </c>
      <c r="H117" t="inlineStr">
        <is>
          <t>2026-07-06 18:03:36</t>
        </is>
      </c>
      <c r="I117" t="inlineStr">
        <is>
          <t>潮州市湘桥区凤新街道凤山网格新洋路新景花园</t>
        </is>
      </c>
      <c r="J117" t="inlineStr">
        <is>
          <t>陈楷</t>
        </is>
      </c>
      <c r="K117" t="inlineStr">
        <is>
          <t>市区城南工作站</t>
        </is>
      </c>
      <c r="L117" t="inlineStr">
        <is>
          <t>市区</t>
        </is>
      </c>
      <c r="M117" t="inlineStr">
        <is>
          <t>20260706163933X173444681</t>
        </is>
      </c>
      <c r="N117" t="inlineStr">
        <is>
          <t>CMCC-CZ-TSCLX-20260706-021369</t>
        </is>
      </c>
      <c r="O117" t="inlineStr">
        <is>
          <t>潮州</t>
        </is>
      </c>
      <c r="P117" t="inlineStr">
        <is>
          <t>湘桥区</t>
        </is>
      </c>
      <c r="Q117">
        <f>IF(AND(A117&lt;&gt;"已参评好",F117&gt;=5),"超5小时未参评",IF(F117&gt;=7,"超7小时未参评",IF(F117&gt;=8,"超时未参评","")))</f>
        <v/>
      </c>
      <c r="R117" t="inlineStr">
        <is>
          <t>收不到信息</t>
        </is>
      </c>
    </row>
    <row r="118" ht="51" customHeight="1" s="1">
      <c r="B118" t="inlineStr">
        <is>
          <t>是</t>
        </is>
      </c>
      <c r="C118" s="53" t="n">
        <v>46210.21508101852</v>
      </c>
      <c r="D118" t="inlineStr">
        <is>
          <t>否</t>
        </is>
      </c>
      <c r="E118" s="53" t="n">
        <v>46209.88174768518</v>
      </c>
      <c r="F118" s="54">
        <f>(NOW()-E118)*24</f>
        <v/>
      </c>
      <c r="G118" t="inlineStr">
        <is>
          <t>13727950014</t>
        </is>
      </c>
      <c r="H118" t="inlineStr">
        <is>
          <t>2026-07-06 19:09:43</t>
        </is>
      </c>
      <c r="I118" t="inlineStr">
        <is>
          <t>潮州市潮安区枫溪镇长美网格枫留路长美村</t>
        </is>
      </c>
      <c r="J118" t="inlineStr">
        <is>
          <t>陈泽民</t>
        </is>
      </c>
      <c r="K118" t="inlineStr">
        <is>
          <t>瓷都枫溪工作站</t>
        </is>
      </c>
      <c r="L118" t="inlineStr">
        <is>
          <t>市区</t>
        </is>
      </c>
      <c r="M118" t="inlineStr">
        <is>
          <t>20260706165747X267558316</t>
        </is>
      </c>
      <c r="N118" t="inlineStr">
        <is>
          <t>CMCC-CZ-TSCLX-20260706-026290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A119" t="inlineStr">
        <is>
          <t>已参评好</t>
        </is>
      </c>
      <c r="B119" t="inlineStr">
        <is>
          <t>是</t>
        </is>
      </c>
      <c r="C119" s="53" t="n">
        <v>46210.20703703703</v>
      </c>
      <c r="D119" t="inlineStr">
        <is>
          <t>否</t>
        </is>
      </c>
      <c r="E119" s="53" t="n">
        <v>46209.87370370371</v>
      </c>
      <c r="F119" s="54">
        <f>(NOW()-E119)*24</f>
        <v/>
      </c>
      <c r="G119" t="inlineStr">
        <is>
          <t>13531544918</t>
        </is>
      </c>
      <c r="H119" t="inlineStr">
        <is>
          <t>2026-07-06 18:58:08</t>
        </is>
      </c>
      <c r="I119" t="inlineStr">
        <is>
          <t>潮州市饶平县所城镇网格X082县道城南村</t>
        </is>
      </c>
      <c r="J119" t="inlineStr">
        <is>
          <t>郑海浜</t>
        </is>
      </c>
      <c r="K119" t="inlineStr">
        <is>
          <t>东界三镇工作站</t>
        </is>
      </c>
      <c r="L119" t="inlineStr">
        <is>
          <t>饶平</t>
        </is>
      </c>
      <c r="M119" t="inlineStr">
        <is>
          <t>20260706171529X329492999</t>
        </is>
      </c>
      <c r="N119" t="inlineStr">
        <is>
          <t>CMCC-CZ-TSCLX-20260706-022965</t>
        </is>
      </c>
      <c r="O119" t="inlineStr">
        <is>
          <t>潮州</t>
        </is>
      </c>
      <c r="P119" t="inlineStr">
        <is>
          <t>饶平县</t>
        </is>
      </c>
      <c r="Q119">
        <f>IF(AND(A119&lt;&gt;"已参评好",F119&gt;=5),"超5小时未参评",IF(F119&gt;=7,"超7小时未参评",IF(F119&gt;=8,"超时未参评","")))</f>
        <v/>
      </c>
      <c r="R119" t="inlineStr">
        <is>
          <t>已评</t>
        </is>
      </c>
    </row>
    <row r="120" ht="51" customHeight="1" s="1">
      <c r="A120" t="inlineStr">
        <is>
          <t>未参评好</t>
        </is>
      </c>
      <c r="B120" t="inlineStr">
        <is>
          <t>是</t>
        </is>
      </c>
      <c r="C120" s="53" t="n">
        <v>46210.24555555556</v>
      </c>
      <c r="D120" t="inlineStr">
        <is>
          <t>否</t>
        </is>
      </c>
      <c r="E120" s="53" t="n">
        <v>46209.91222222222</v>
      </c>
      <c r="F120" s="54">
        <f>(NOW()-E120)*24</f>
        <v/>
      </c>
      <c r="G120" t="inlineStr">
        <is>
          <t>17817680890</t>
        </is>
      </c>
      <c r="H120" t="inlineStr">
        <is>
          <t>2026-07-06 19:53:36</t>
        </is>
      </c>
      <c r="I120" t="inlineStr">
        <is>
          <t>潮州市湘桥区桥东街道恒大城网格金碧路恒大城</t>
        </is>
      </c>
      <c r="J120" t="inlineStr">
        <is>
          <t>高科文</t>
        </is>
      </c>
      <c r="K120" t="inlineStr">
        <is>
          <t>韩江新城工作站</t>
        </is>
      </c>
      <c r="L120" t="inlineStr">
        <is>
          <t>市区</t>
        </is>
      </c>
      <c r="M120" t="inlineStr">
        <is>
          <t>20260706183053X853303294</t>
        </is>
      </c>
      <c r="N120" t="inlineStr">
        <is>
          <t>CMCC-CZ-TSCLX-20260706-029833</t>
        </is>
      </c>
      <c r="O120" t="inlineStr">
        <is>
          <t>潮州</t>
        </is>
      </c>
      <c r="P120" t="inlineStr">
        <is>
          <t>湘桥区</t>
        </is>
      </c>
      <c r="Q120">
        <f>IF(AND(A120&lt;&gt;"已参评好",F120&gt;=5),"超5小时未参评",IF(F120&gt;=7,"超7小时未参评",IF(F120&gt;=8,"超时未参评","")))</f>
        <v/>
      </c>
      <c r="R120" t="inlineStr">
        <is>
          <t>用户还没回，待跟进</t>
        </is>
      </c>
    </row>
    <row r="121" ht="51" customHeight="1" s="1"/>
    <row r="122" ht="51" customHeight="1" s="1"/>
    <row r="123" ht="51" customHeight="1" s="1"/>
    <row r="124" ht="51" customHeight="1" s="1"/>
    <row r="125" ht="51" customHeight="1" s="1"/>
    <row r="126" ht="51" customHeight="1" s="1"/>
    <row r="127" ht="51" customHeight="1" s="1"/>
    <row r="128" ht="51" customHeight="1" s="1"/>
    <row r="129" ht="51" customHeight="1" s="1"/>
    <row r="130" ht="51" customHeight="1" s="1"/>
    <row r="131" ht="51" customHeight="1" s="1"/>
    <row r="132" ht="51" customHeight="1" s="1"/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2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13531542070</t>
        </is>
      </c>
      <c r="B2" s="53" t="n">
        <v>46209.36748842592</v>
      </c>
      <c r="C2" t="inlineStr">
        <is>
          <t>古巷登塘工作站</t>
        </is>
      </c>
      <c r="D2" t="inlineStr">
        <is>
          <t>陈佳雄</t>
        </is>
      </c>
      <c r="E2" t="inlineStr">
        <is>
          <t>刘泽标</t>
        </is>
      </c>
      <c r="F2" t="inlineStr">
        <is>
          <t>已参评好</t>
        </is>
      </c>
      <c r="G2" t="inlineStr">
        <is>
          <t>超时</t>
        </is>
      </c>
      <c r="H2" t="inlineStr">
        <is>
          <t>是</t>
        </is>
      </c>
      <c r="I2" s="54">
        <f>(NOW()-J2)*24</f>
        <v/>
      </c>
      <c r="J2" s="53" t="n">
        <v>46209.45082175926</v>
      </c>
      <c r="K2" s="53" t="n">
        <v>46209.7841550926</v>
      </c>
      <c r="L2">
        <f>IF(AND(F2&lt;&gt;"已参评好",I2&gt;=5),"超5小时未参评",IF(I2&gt;=7,"超7小时未参评",IF(I2&gt;=8,"超时未参评","")))</f>
        <v/>
      </c>
      <c r="M2" t="inlineStr">
        <is>
          <t>已参评</t>
        </is>
      </c>
    </row>
    <row r="3" ht="51" customHeight="1" s="1">
      <c r="A3" t="inlineStr">
        <is>
          <t>15992366429</t>
        </is>
      </c>
      <c r="B3" s="53" t="n">
        <v>46208.83987268519</v>
      </c>
      <c r="C3" t="inlineStr">
        <is>
          <t>古巷登塘工作站</t>
        </is>
      </c>
      <c r="D3" t="inlineStr">
        <is>
          <t>陈佳雄</t>
        </is>
      </c>
      <c r="E3" t="inlineStr">
        <is>
          <t>刘铭烨</t>
        </is>
      </c>
      <c r="F3" t="inlineStr">
        <is>
          <t>未参评好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46209.42320601852</v>
      </c>
      <c r="K3" s="53" t="n">
        <v>46209.75653935185</v>
      </c>
      <c r="L3">
        <f>IF(AND(F3&lt;&gt;"已参评好",I3&gt;=5),"超5小时未参评",IF(I3&gt;=7,"超7小时未参评",IF(I3&gt;=8,"超时未参评","")))</f>
        <v/>
      </c>
      <c r="M3" t="inlineStr">
        <is>
          <t>老人家不懂看</t>
        </is>
      </c>
    </row>
    <row r="4" ht="51" customHeight="1" s="1">
      <c r="A4" t="inlineStr">
        <is>
          <t>15919523203</t>
        </is>
      </c>
      <c r="B4" s="53" t="n">
        <v>46208.85462962963</v>
      </c>
      <c r="C4" t="inlineStr">
        <is>
          <t>凤塘镇区工作站</t>
        </is>
      </c>
      <c r="D4" t="inlineStr">
        <is>
          <t>曾声锦</t>
        </is>
      </c>
      <c r="E4" t="inlineStr">
        <is>
          <t>郑楚龙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46209.43796296296</v>
      </c>
      <c r="K4" s="53" t="n">
        <v>46209.7712962963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15876833660</t>
        </is>
      </c>
      <c r="B5" s="53" t="n">
        <v>46208.8172337963</v>
      </c>
      <c r="C5" t="inlineStr">
        <is>
          <t>市区城北工作站</t>
        </is>
      </c>
      <c r="D5" t="inlineStr">
        <is>
          <t>陆锐荣</t>
        </is>
      </c>
      <c r="E5" t="inlineStr">
        <is>
          <t>陈锐</t>
        </is>
      </c>
      <c r="F5" t="inlineStr">
        <is>
          <t>未参评好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46208.90056712963</v>
      </c>
      <c r="K5" s="53" t="n">
        <v>46209.23390046296</v>
      </c>
      <c r="L5">
        <f>IF(AND(F5&lt;&gt;"已参评好",I5&gt;=5),"超5小时未参评",IF(I5&gt;=7,"超7小时未参评",IF(I5&gt;=8,"超时未参评","")))</f>
        <v/>
      </c>
      <c r="M5" t="inlineStr">
        <is>
          <t>收不到信息</t>
        </is>
      </c>
    </row>
    <row r="6" ht="51" customHeight="1" s="1">
      <c r="A6" t="inlineStr">
        <is>
          <t>15919598835</t>
        </is>
      </c>
      <c r="B6" s="53" t="n">
        <v>46208.83922453703</v>
      </c>
      <c r="C6" t="inlineStr">
        <is>
          <t>瓷都枫溪工作站</t>
        </is>
      </c>
      <c r="D6" t="inlineStr">
        <is>
          <t>许守锦</t>
        </is>
      </c>
      <c r="E6" t="inlineStr">
        <is>
          <t>卢奕鑫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46209.42255787037</v>
      </c>
      <c r="K6" s="53" t="n">
        <v>46209.75589120371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15992396768</t>
        </is>
      </c>
      <c r="B7" s="53" t="n">
        <v>46208.86206018519</v>
      </c>
      <c r="C7" t="inlineStr">
        <is>
          <t>瓷都枫溪工作站</t>
        </is>
      </c>
      <c r="D7" t="inlineStr">
        <is>
          <t>许守锦</t>
        </is>
      </c>
      <c r="E7" t="inlineStr">
        <is>
          <t>陈洽龙</t>
        </is>
      </c>
      <c r="G7" t="inlineStr">
        <is>
          <t>超时</t>
        </is>
      </c>
      <c r="H7" t="inlineStr">
        <is>
          <t>否</t>
        </is>
      </c>
      <c r="I7" s="54">
        <f>(NOW()-J7)*24</f>
        <v/>
      </c>
      <c r="J7" s="53" t="n">
        <v>46209.44539351852</v>
      </c>
      <c r="K7" s="53" t="n">
        <v>46209.77872685185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13553719182</t>
        </is>
      </c>
      <c r="B8" s="53" t="n">
        <v>46208.87025462963</v>
      </c>
      <c r="C8" t="inlineStr">
        <is>
          <t>江东龙湖工作站</t>
        </is>
      </c>
      <c r="E8" t="inlineStr">
        <is>
          <t>许少鑫</t>
        </is>
      </c>
      <c r="F8" t="inlineStr">
        <is>
          <t>未参评好</t>
        </is>
      </c>
      <c r="G8" t="inlineStr">
        <is>
          <t>超时</t>
        </is>
      </c>
      <c r="H8" t="inlineStr">
        <is>
          <t>否</t>
        </is>
      </c>
      <c r="I8" s="54">
        <f>(NOW()-J8)*24</f>
        <v/>
      </c>
      <c r="J8" s="53" t="n">
        <v>46209.45358796296</v>
      </c>
      <c r="K8" s="53" t="n">
        <v>46209.7869212963</v>
      </c>
      <c r="L8">
        <f>IF(AND(F8&lt;&gt;"已参评好",I8&gt;=5),"超5小时未参评",IF(I8&gt;=7,"超7小时未参评",IF(I8&gt;=8,"超时未参评","")))</f>
        <v/>
      </c>
      <c r="M8" t="inlineStr">
        <is>
          <t>无法配合</t>
        </is>
      </c>
    </row>
    <row r="9" ht="51" customHeight="1" s="1">
      <c r="A9" t="inlineStr">
        <is>
          <t>15992345678</t>
        </is>
      </c>
      <c r="B9" s="53" t="n">
        <v>46208.8431712963</v>
      </c>
      <c r="C9" t="inlineStr">
        <is>
          <t>高铁三镇工作站</t>
        </is>
      </c>
      <c r="D9" t="inlineStr">
        <is>
          <t>洪名鑫</t>
        </is>
      </c>
      <c r="E9" t="inlineStr">
        <is>
          <t>林彬举</t>
        </is>
      </c>
      <c r="F9" t="inlineStr">
        <is>
          <t>已参评好</t>
        </is>
      </c>
      <c r="G9" t="inlineStr">
        <is>
          <t>超时</t>
        </is>
      </c>
      <c r="H9" t="inlineStr">
        <is>
          <t>否</t>
        </is>
      </c>
      <c r="I9" s="54">
        <f>(NOW()-J9)*24</f>
        <v/>
      </c>
      <c r="J9" s="53" t="n">
        <v>46209.42650462963</v>
      </c>
      <c r="K9" s="53" t="n">
        <v>46209.75983796296</v>
      </c>
      <c r="L9">
        <f>IF(AND(F9&lt;&gt;"已参评好",I9&gt;=5),"超5小时未参评",IF(I9&gt;=7,"超7小时未参评",IF(I9&gt;=8,"超时未参评","")))</f>
        <v/>
      </c>
      <c r="M9" t="inlineStr">
        <is>
          <t>已参评好</t>
        </is>
      </c>
    </row>
    <row r="10" ht="51" customHeight="1" s="1">
      <c r="A10" t="inlineStr">
        <is>
          <t>13553716846</t>
        </is>
      </c>
      <c r="B10" s="53" t="n">
        <v>46209.61435185185</v>
      </c>
      <c r="C10" t="inlineStr">
        <is>
          <t>彩塘东凤工作站</t>
        </is>
      </c>
      <c r="D10" t="inlineStr">
        <is>
          <t>丁锐涛</t>
        </is>
      </c>
      <c r="E10" t="inlineStr">
        <is>
          <t>沈广沅</t>
        </is>
      </c>
      <c r="F10" t="inlineStr">
        <is>
          <t>已参评好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46209.69768518519</v>
      </c>
      <c r="K10" s="53" t="n">
        <v>46210.03101851852</v>
      </c>
      <c r="L10">
        <f>IF(AND(F10&lt;&gt;"已参评好",I10&gt;=5),"超5小时未参评",IF(I10&gt;=7,"超7小时未参评",IF(I10&gt;=8,"超时未参评","")))</f>
        <v/>
      </c>
      <c r="M10" t="inlineStr">
        <is>
          <t>已参评好</t>
        </is>
      </c>
    </row>
    <row r="11" ht="51" customHeight="1" s="1">
      <c r="A11" t="inlineStr">
        <is>
          <t>15812653333</t>
        </is>
      </c>
      <c r="B11" s="53" t="n">
        <v>46209.45226851852</v>
      </c>
      <c r="C11" t="inlineStr">
        <is>
          <t>古巷登塘工作站</t>
        </is>
      </c>
      <c r="D11" t="inlineStr">
        <is>
          <t>陈佳雄</t>
        </is>
      </c>
      <c r="E11" t="inlineStr">
        <is>
          <t>卢泽思</t>
        </is>
      </c>
      <c r="F11" t="inlineStr">
        <is>
          <t>未参评好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46209.53560185185</v>
      </c>
      <c r="K11" s="53" t="n">
        <v>46209.86893518519</v>
      </c>
      <c r="L11">
        <f>IF(AND(F11&lt;&gt;"已参评好",I11&gt;=5),"超5小时未参评",IF(I11&gt;=7,"超7小时未参评",IF(I11&gt;=8,"超时未参评","")))</f>
        <v/>
      </c>
      <c r="M11" t="inlineStr">
        <is>
          <t>用户没收到信息</t>
        </is>
      </c>
    </row>
    <row r="12" ht="51" customHeight="1" s="1">
      <c r="A12" t="inlineStr">
        <is>
          <t>15207686268</t>
        </is>
      </c>
      <c r="B12" s="53" t="n">
        <v>46209.49115740741</v>
      </c>
      <c r="C12" t="inlineStr">
        <is>
          <t>市区城北工作站</t>
        </is>
      </c>
      <c r="D12" t="inlineStr">
        <is>
          <t>陆锐荣</t>
        </is>
      </c>
      <c r="E12" t="inlineStr">
        <is>
          <t>许湘木</t>
        </is>
      </c>
      <c r="F12" t="inlineStr">
        <is>
          <t>未参评好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46209.57449074074</v>
      </c>
      <c r="K12" s="53" t="n">
        <v>46209.90782407407</v>
      </c>
      <c r="L12">
        <f>IF(AND(F12&lt;&gt;"已参评好",I12&gt;=5),"超5小时未参评",IF(I12&gt;=7,"超7小时未参评",IF(I12&gt;=8,"超时未参评","")))</f>
        <v/>
      </c>
      <c r="M12" t="inlineStr">
        <is>
          <t>收不到信息</t>
        </is>
      </c>
    </row>
    <row r="13" ht="51" customHeight="1" s="1">
      <c r="A13" t="inlineStr">
        <is>
          <t>13829090985</t>
        </is>
      </c>
      <c r="B13" s="53" t="n">
        <v>46209.52392361111</v>
      </c>
      <c r="C13" t="inlineStr">
        <is>
          <t>市区城北工作站</t>
        </is>
      </c>
      <c r="D13" t="inlineStr">
        <is>
          <t>陆锐荣</t>
        </is>
      </c>
      <c r="E13" t="inlineStr">
        <is>
          <t>周君山</t>
        </is>
      </c>
      <c r="F13" t="inlineStr">
        <is>
          <t>已参评好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46209.60725694444</v>
      </c>
      <c r="K13" s="53" t="n">
        <v>46209.94059027778</v>
      </c>
      <c r="L13">
        <f>IF(AND(F13&lt;&gt;"已参评好",I13&gt;=5),"超5小时未参评",IF(I13&gt;=7,"超7小时未参评",IF(I13&gt;=8,"超时未参评","")))</f>
        <v/>
      </c>
      <c r="M13" t="inlineStr">
        <is>
          <t>已参评好</t>
        </is>
      </c>
    </row>
    <row r="14" ht="51" customHeight="1" s="1">
      <c r="A14" t="inlineStr">
        <is>
          <t>15816160877</t>
        </is>
      </c>
      <c r="B14" s="53" t="n">
        <v>46209.53131944445</v>
      </c>
      <c r="C14" t="inlineStr">
        <is>
          <t>市区城北工作站</t>
        </is>
      </c>
      <c r="D14" t="inlineStr">
        <is>
          <t>陆锐荣</t>
        </is>
      </c>
      <c r="E14" t="inlineStr">
        <is>
          <t>陈宏章</t>
        </is>
      </c>
      <c r="F14" t="inlineStr">
        <is>
          <t>已参评好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46209.61465277777</v>
      </c>
      <c r="K14" s="53" t="n">
        <v>46209.94798611111</v>
      </c>
      <c r="L14">
        <f>IF(AND(F14&lt;&gt;"已参评好",I14&gt;=5),"超5小时未参评",IF(I14&gt;=7,"超7小时未参评",IF(I14&gt;=8,"超时未参评","")))</f>
        <v/>
      </c>
      <c r="M14" t="inlineStr">
        <is>
          <t>已参评好</t>
        </is>
      </c>
    </row>
    <row r="15" ht="34" customHeight="1" s="1">
      <c r="A15" t="inlineStr">
        <is>
          <t>15016514318</t>
        </is>
      </c>
      <c r="B15" s="53" t="n">
        <v>46209.48488425926</v>
      </c>
      <c r="C15" t="inlineStr">
        <is>
          <t>市区城南工作站</t>
        </is>
      </c>
      <c r="D15" t="inlineStr">
        <is>
          <t>陈理智</t>
        </is>
      </c>
      <c r="E15" t="inlineStr">
        <is>
          <t>陈楷</t>
        </is>
      </c>
      <c r="F15" t="inlineStr">
        <is>
          <t>未参评好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46209.56821759259</v>
      </c>
      <c r="K15" s="53" t="n">
        <v>46209.90155092593</v>
      </c>
      <c r="L15">
        <f>IF(AND(F15&lt;&gt;"已参评好",I15&gt;=5),"超5小时未参评",IF(I15&gt;=7,"超7小时未参评",IF(I15&gt;=8,"超时未参评","")))</f>
        <v/>
      </c>
      <c r="M15" t="inlineStr">
        <is>
          <t>没收到信息</t>
        </is>
      </c>
    </row>
    <row r="16" ht="51" customHeight="1" s="1">
      <c r="A16" t="inlineStr">
        <is>
          <t>15018101727</t>
        </is>
      </c>
      <c r="B16" s="53" t="n">
        <v>46209.43664351852</v>
      </c>
      <c r="C16" t="inlineStr">
        <is>
          <t>饶平西片工作站</t>
        </is>
      </c>
      <c r="D16" t="inlineStr">
        <is>
          <t>吴泽镐</t>
        </is>
      </c>
      <c r="E16" t="inlineStr">
        <is>
          <t>黄春旺</t>
        </is>
      </c>
      <c r="F16" t="inlineStr">
        <is>
          <t>已参评好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46209.51997685185</v>
      </c>
      <c r="K16" s="53" t="n">
        <v>46209.85331018519</v>
      </c>
      <c r="L16">
        <f>IF(AND(F16&lt;&gt;"已参评好",I16&gt;=5),"超5小时未参评",IF(I16&gt;=7,"超7小时未参评",IF(I16&gt;=8,"超时未参评","")))</f>
        <v/>
      </c>
      <c r="M16" t="inlineStr">
        <is>
          <t>已参评好</t>
        </is>
      </c>
    </row>
    <row r="17" ht="51" customHeight="1" s="1">
      <c r="A17" t="inlineStr">
        <is>
          <t>18125862519</t>
        </is>
      </c>
      <c r="B17" s="53" t="n">
        <v>46209.61359953704</v>
      </c>
      <c r="C17" t="inlineStr">
        <is>
          <t>饶平北片工作站</t>
        </is>
      </c>
      <c r="D17" t="inlineStr">
        <is>
          <t>詹进链</t>
        </is>
      </c>
      <c r="E17" t="inlineStr">
        <is>
          <t>詹金潮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46209.69693287037</v>
      </c>
      <c r="K17" s="53" t="n">
        <v>46210.03026620371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13433774297</t>
        </is>
      </c>
      <c r="B18" s="53" t="n">
        <v>46209.45326388889</v>
      </c>
      <c r="C18" t="inlineStr">
        <is>
          <t>饶平城区工作站</t>
        </is>
      </c>
      <c r="D18" t="inlineStr">
        <is>
          <t>陈泽鹏</t>
        </is>
      </c>
      <c r="E18" t="inlineStr">
        <is>
          <t>张双文</t>
        </is>
      </c>
      <c r="F18" t="inlineStr">
        <is>
          <t>已参评好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46209.53659722222</v>
      </c>
      <c r="K18" s="53" t="n">
        <v>46209.86993055556</v>
      </c>
      <c r="L18">
        <f>IF(AND(F18&lt;&gt;"已参评好",I18&gt;=5),"超5小时未参评",IF(I18&gt;=7,"超7小时未参评",IF(I18&gt;=8,"超时未参评","")))</f>
        <v/>
      </c>
      <c r="M18" t="inlineStr">
        <is>
          <t>已参评好</t>
        </is>
      </c>
    </row>
    <row r="19" ht="51" customHeight="1" s="1">
      <c r="A19" t="inlineStr">
        <is>
          <t>13531509572</t>
        </is>
      </c>
      <c r="B19" s="53" t="n">
        <v>46209.4777662037</v>
      </c>
      <c r="C19" t="inlineStr">
        <is>
          <t>江东龙湖工作站</t>
        </is>
      </c>
      <c r="D19" t="inlineStr">
        <is>
          <t>郑州杰</t>
        </is>
      </c>
      <c r="E19" t="inlineStr">
        <is>
          <t>李帆</t>
        </is>
      </c>
      <c r="F19" t="inlineStr">
        <is>
          <t>已参评好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46209.56109953704</v>
      </c>
      <c r="K19" s="53" t="n">
        <v>46209.89443287037</v>
      </c>
      <c r="L19">
        <f>IF(AND(F19&lt;&gt;"已参评好",I19&gt;=5),"超5小时未参评",IF(I19&gt;=7,"超7小时未参评",IF(I19&gt;=8,"超时未参评","")))</f>
        <v/>
      </c>
      <c r="M19" t="inlineStr">
        <is>
          <t>已参评好</t>
        </is>
      </c>
    </row>
    <row r="20" ht="51" customHeight="1" s="1">
      <c r="A20" t="inlineStr">
        <is>
          <t>15917164099</t>
        </is>
      </c>
      <c r="B20" s="53" t="n">
        <v>46209.47619212963</v>
      </c>
      <c r="C20" t="inlineStr">
        <is>
          <t>浮洋网格</t>
        </is>
      </c>
      <c r="D20" t="inlineStr">
        <is>
          <t>曾声锦</t>
        </is>
      </c>
      <c r="E20" t="inlineStr">
        <is>
          <t>苏枫</t>
        </is>
      </c>
      <c r="F20" t="inlineStr">
        <is>
          <t>未参评好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46209.55952546297</v>
      </c>
      <c r="K20" s="53" t="n">
        <v>46209.89285879629</v>
      </c>
      <c r="L20">
        <f>IF(AND(F20&lt;&gt;"已参评好",I20&gt;=5),"超5小时未参评",IF(I20&gt;=7,"超7小时未参评",IF(I20&gt;=8,"超时未参评","")))</f>
        <v/>
      </c>
      <c r="M20" t="inlineStr">
        <is>
          <t>用户没收到信息</t>
        </is>
      </c>
    </row>
    <row r="21" ht="51" customHeight="1" s="1">
      <c r="A21" t="inlineStr">
        <is>
          <t>15913029050</t>
        </is>
      </c>
      <c r="B21" s="53" t="n">
        <v>46209.45804398148</v>
      </c>
      <c r="C21" t="inlineStr">
        <is>
          <t>饶平中片工作站</t>
        </is>
      </c>
      <c r="D21" t="inlineStr">
        <is>
          <t>郑洽祥</t>
        </is>
      </c>
      <c r="E21" t="inlineStr">
        <is>
          <t>王俊旭</t>
        </is>
      </c>
      <c r="F21" t="inlineStr">
        <is>
          <t>已参评好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46209.54137731482</v>
      </c>
      <c r="K21" s="53" t="n">
        <v>46209.87471064815</v>
      </c>
      <c r="L21">
        <f>IF(AND(F21&lt;&gt;"已参评好",I21&gt;=5),"超5小时未参评",IF(I21&gt;=7,"超7小时未参评",IF(I21&gt;=8,"超时未参评","")))</f>
        <v/>
      </c>
      <c r="M21" t="inlineStr">
        <is>
          <t>已参评好</t>
        </is>
      </c>
    </row>
    <row r="22" ht="51" customHeight="1" s="1">
      <c r="A22" t="inlineStr">
        <is>
          <t>13433739629</t>
        </is>
      </c>
      <c r="B22" s="53" t="n">
        <v>46209.4943287037</v>
      </c>
      <c r="C22" t="inlineStr">
        <is>
          <t>浮洋网格</t>
        </is>
      </c>
      <c r="D22" t="inlineStr">
        <is>
          <t>曾声锦</t>
        </is>
      </c>
      <c r="E22" t="inlineStr">
        <is>
          <t>林坤雄</t>
        </is>
      </c>
      <c r="F22" t="inlineStr">
        <is>
          <t>未参评好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46209.57766203704</v>
      </c>
      <c r="K22" s="53" t="n">
        <v>46209.91099537037</v>
      </c>
      <c r="L22">
        <f>IF(AND(F22&lt;&gt;"已参评好",I22&gt;=5),"超5小时未参评",IF(I22&gt;=7,"超7小时未参评",IF(I22&gt;=8,"超时未参评","")))</f>
        <v/>
      </c>
      <c r="M22" t="inlineStr">
        <is>
          <t>用户没收到信息</t>
        </is>
      </c>
    </row>
    <row r="23" ht="51" customHeight="1" s="1">
      <c r="A23" t="inlineStr">
        <is>
          <t>19705538941</t>
        </is>
      </c>
      <c r="B23" s="53" t="n">
        <v>46209.52694444444</v>
      </c>
      <c r="C23" t="inlineStr">
        <is>
          <t>瓷都枫溪工作站</t>
        </is>
      </c>
      <c r="D23" t="inlineStr">
        <is>
          <t>许守锦</t>
        </is>
      </c>
      <c r="E23" t="inlineStr">
        <is>
          <t>廖庆鑫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46209.61027777778</v>
      </c>
      <c r="K23" s="53" t="n">
        <v>46209.94361111111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19126843798</t>
        </is>
      </c>
      <c r="B24" s="53" t="n">
        <v>46209.57637731481</v>
      </c>
      <c r="C24" t="inlineStr">
        <is>
          <t>潮安城区工作站</t>
        </is>
      </c>
      <c r="D24" t="inlineStr">
        <is>
          <t>吴家鸣</t>
        </is>
      </c>
      <c r="E24" t="inlineStr">
        <is>
          <t>蔡满煜</t>
        </is>
      </c>
      <c r="F24" t="inlineStr">
        <is>
          <t>已参评好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46209.65971064815</v>
      </c>
      <c r="K24" s="53" t="n">
        <v>46209.99304398148</v>
      </c>
      <c r="L24">
        <f>IF(AND(F24&lt;&gt;"已参评好",I24&gt;=5),"超5小时未参评",IF(I24&gt;=7,"超7小时未参评",IF(I24&gt;=8,"超时未参评","")))</f>
        <v/>
      </c>
      <c r="M24" t="inlineStr">
        <is>
          <t>已参评好</t>
        </is>
      </c>
    </row>
    <row r="25" ht="51" customHeight="1" s="1">
      <c r="A25" t="inlineStr">
        <is>
          <t>15907687385</t>
        </is>
      </c>
      <c r="B25" s="53" t="n">
        <v>46209.57761574074</v>
      </c>
      <c r="C25" t="inlineStr">
        <is>
          <t>潮安城区工作站</t>
        </is>
      </c>
      <c r="D25" t="inlineStr">
        <is>
          <t>吴家鸣</t>
        </is>
      </c>
      <c r="E25" t="inlineStr">
        <is>
          <t>曾喜标</t>
        </is>
      </c>
      <c r="F25" t="inlineStr">
        <is>
          <t>未参评好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46209.66094907407</v>
      </c>
      <c r="K25" s="53" t="n">
        <v>46209.99428240741</v>
      </c>
      <c r="L25">
        <f>IF(AND(F25&lt;&gt;"已参评好",I25&gt;=5),"超5小时未参评",IF(I25&gt;=7,"超7小时未参评",IF(I25&gt;=8,"超时未参评","")))</f>
        <v/>
      </c>
      <c r="M25" t="inlineStr">
        <is>
          <t>用户没有收到短信</t>
        </is>
      </c>
    </row>
    <row r="26" ht="51" customHeight="1" s="1">
      <c r="A26" t="inlineStr">
        <is>
          <t>13829014357</t>
        </is>
      </c>
      <c r="B26" s="53" t="n">
        <v>46209.54144675926</v>
      </c>
      <c r="C26" t="inlineStr">
        <is>
          <t>潮安城区工作站</t>
        </is>
      </c>
      <c r="D26" t="inlineStr">
        <is>
          <t>吴家鸣</t>
        </is>
      </c>
      <c r="E26" t="inlineStr">
        <is>
          <t>曾喜标</t>
        </is>
      </c>
      <c r="F26" t="inlineStr">
        <is>
          <t>未参评好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46209.62478009259</v>
      </c>
      <c r="K26" s="53" t="n">
        <v>46209.95811342593</v>
      </c>
      <c r="L26">
        <f>IF(AND(F26&lt;&gt;"已参评好",I26&gt;=5),"超5小时未参评",IF(I26&gt;=7,"超7小时未参评",IF(I26&gt;=8,"超时未参评","")))</f>
        <v/>
      </c>
      <c r="M26" t="inlineStr">
        <is>
          <t>用户没有收到短信</t>
        </is>
      </c>
    </row>
    <row r="27" ht="51" customHeight="1" s="1">
      <c r="A27" t="inlineStr">
        <is>
          <t>13632043636</t>
        </is>
      </c>
      <c r="B27" s="53" t="n">
        <v>46209.48135416667</v>
      </c>
      <c r="C27" t="inlineStr">
        <is>
          <t>市区城北工作站</t>
        </is>
      </c>
      <c r="D27" t="inlineStr">
        <is>
          <t>陆锐荣</t>
        </is>
      </c>
      <c r="E27" t="inlineStr">
        <is>
          <t>陈锐</t>
        </is>
      </c>
      <c r="F27" t="inlineStr">
        <is>
          <t>已参评好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46209.5646875</v>
      </c>
      <c r="K27" s="53" t="n">
        <v>46209.89802083333</v>
      </c>
      <c r="L27">
        <f>IF(AND(F27&lt;&gt;"已参评好",I27&gt;=5),"超5小时未参评",IF(I27&gt;=7,"超7小时未参评",IF(I27&gt;=8,"超时未参评","")))</f>
        <v/>
      </c>
      <c r="M27" t="inlineStr">
        <is>
          <t>已参评好</t>
        </is>
      </c>
    </row>
    <row r="28" ht="51" customHeight="1" s="1">
      <c r="A28" t="inlineStr">
        <is>
          <t>13531559060</t>
        </is>
      </c>
      <c r="B28" s="53" t="n">
        <v>46209.44829861111</v>
      </c>
      <c r="C28" t="inlineStr">
        <is>
          <t>彩塘东凤工作站</t>
        </is>
      </c>
      <c r="D28" t="inlineStr">
        <is>
          <t>丁锐涛</t>
        </is>
      </c>
      <c r="E28" t="inlineStr">
        <is>
          <t>陈佳俊</t>
        </is>
      </c>
      <c r="F28" t="inlineStr">
        <is>
          <t>已参评好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46209.53163194445</v>
      </c>
      <c r="K28" s="53" t="n">
        <v>46209.86496527777</v>
      </c>
      <c r="L28">
        <f>IF(AND(F28&lt;&gt;"已参评好",I28&gt;=5),"超5小时未参评",IF(I28&gt;=7,"超7小时未参评",IF(I28&gt;=8,"超时未参评","")))</f>
        <v/>
      </c>
      <c r="M28" t="inlineStr">
        <is>
          <t>已参评好</t>
        </is>
      </c>
    </row>
    <row r="29" ht="51" customHeight="1" s="1">
      <c r="A29" t="inlineStr">
        <is>
          <t>15876849703</t>
        </is>
      </c>
      <c r="B29" s="53" t="n">
        <v>46209.62144675926</v>
      </c>
      <c r="C29" t="inlineStr">
        <is>
          <t>磷官铁工作站</t>
        </is>
      </c>
      <c r="D29" t="inlineStr">
        <is>
          <t>吴坊</t>
        </is>
      </c>
      <c r="E29" t="inlineStr">
        <is>
          <t>方锐伟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46209.70478009259</v>
      </c>
      <c r="K29" s="53" t="n">
        <v>46210.03811342592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15216965886</t>
        </is>
      </c>
      <c r="B30" s="53" t="n">
        <v>46209.52001157407</v>
      </c>
      <c r="C30" t="inlineStr">
        <is>
          <t>饶平城区工作站</t>
        </is>
      </c>
      <c r="D30" t="inlineStr">
        <is>
          <t>陈泽鹏</t>
        </is>
      </c>
      <c r="E30" t="inlineStr">
        <is>
          <t>江振煜</t>
        </is>
      </c>
      <c r="F30" t="inlineStr">
        <is>
          <t>已参评好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46209.60334490741</v>
      </c>
      <c r="K30" s="53" t="n">
        <v>46209.93667824074</v>
      </c>
      <c r="L30">
        <f>IF(AND(F30&lt;&gt;"已参评好",I30&gt;=5),"超5小时未参评",IF(I30&gt;=7,"超7小时未参评",IF(I30&gt;=8,"超时未参评","")))</f>
        <v/>
      </c>
      <c r="M30" t="inlineStr">
        <is>
          <t>已参评好</t>
        </is>
      </c>
    </row>
    <row r="31" ht="51" customHeight="1" s="1">
      <c r="A31" t="inlineStr">
        <is>
          <t>15994992756</t>
        </is>
      </c>
      <c r="B31" s="53" t="n">
        <v>46209.42140046296</v>
      </c>
      <c r="C31" t="inlineStr">
        <is>
          <t>饶平北片工作站</t>
        </is>
      </c>
      <c r="D31" t="inlineStr">
        <is>
          <t>詹进链</t>
        </is>
      </c>
      <c r="E31" t="inlineStr">
        <is>
          <t>尤少伟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46209.5047337963</v>
      </c>
      <c r="K31" s="53" t="n">
        <v>46209.83806712963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36530073416</t>
        </is>
      </c>
      <c r="B32" s="53" t="n">
        <v>46209.5015162037</v>
      </c>
      <c r="C32" t="inlineStr">
        <is>
          <t>市区城北工作站</t>
        </is>
      </c>
      <c r="D32" t="inlineStr">
        <is>
          <t>陆锐荣</t>
        </is>
      </c>
      <c r="E32" t="inlineStr">
        <is>
          <t>林金旭</t>
        </is>
      </c>
      <c r="F32" t="inlineStr">
        <is>
          <t>未参评好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46209.58484953704</v>
      </c>
      <c r="K32" s="53" t="n">
        <v>46209.91818287037</v>
      </c>
      <c r="L32">
        <f>IF(AND(F32&lt;&gt;"已参评好",I32&gt;=5),"超5小时未参评",IF(I32&gt;=7,"超7小时未参评",IF(I32&gt;=8,"超时未参评","")))</f>
        <v/>
      </c>
      <c r="M32" t="inlineStr">
        <is>
          <t>收不到信息</t>
        </is>
      </c>
    </row>
    <row r="33" ht="51" customHeight="1" s="1">
      <c r="A33" t="inlineStr">
        <is>
          <t>13413771616</t>
        </is>
      </c>
      <c r="B33" s="53" t="n">
        <v>46209.47847222222</v>
      </c>
      <c r="C33" t="inlineStr">
        <is>
          <t>市区城北工作站</t>
        </is>
      </c>
      <c r="D33" t="inlineStr">
        <is>
          <t>陆锐荣</t>
        </is>
      </c>
      <c r="E33" t="inlineStr">
        <is>
          <t>王伟雄</t>
        </is>
      </c>
      <c r="F33" t="inlineStr">
        <is>
          <t>已参评好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46209.56180555555</v>
      </c>
      <c r="K33" s="53" t="n">
        <v>46209.89513888889</v>
      </c>
      <c r="L33">
        <f>IF(AND(F33&lt;&gt;"已参评好",I33&gt;=5),"超5小时未参评",IF(I33&gt;=7,"超7小时未参评",IF(I33&gt;=8,"超时未参评","")))</f>
        <v/>
      </c>
      <c r="M33" t="inlineStr">
        <is>
          <t>已参评好</t>
        </is>
      </c>
    </row>
    <row r="34" ht="51" customHeight="1" s="1">
      <c r="A34" t="inlineStr">
        <is>
          <t>15018104188</t>
        </is>
      </c>
      <c r="B34" s="53" t="n">
        <v>46209.49517361111</v>
      </c>
      <c r="C34" t="inlineStr">
        <is>
          <t>江东龙湖工作站</t>
        </is>
      </c>
      <c r="D34" t="inlineStr">
        <is>
          <t>郑州杰</t>
        </is>
      </c>
      <c r="E34" t="inlineStr">
        <is>
          <t>庄树标</t>
        </is>
      </c>
      <c r="F34" t="inlineStr">
        <is>
          <t>未参评好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46209.57850694445</v>
      </c>
      <c r="K34" s="53" t="n">
        <v>46209.91184027777</v>
      </c>
      <c r="L34">
        <f>IF(AND(F34&lt;&gt;"已参评好",I34&gt;=5),"超5小时未参评",IF(I34&gt;=7,"超7小时未参评",IF(I34&gt;=8,"超时未参评","")))</f>
        <v/>
      </c>
      <c r="M34" t="inlineStr">
        <is>
          <t>收不到参评短信</t>
        </is>
      </c>
    </row>
    <row r="35" ht="51" customHeight="1" s="1">
      <c r="A35" t="inlineStr">
        <is>
          <t>13715841395</t>
        </is>
      </c>
      <c r="B35" s="53" t="n">
        <v>46209.50061342592</v>
      </c>
      <c r="C35" t="inlineStr">
        <is>
          <t>彩塘东凤工作站</t>
        </is>
      </c>
      <c r="D35" t="inlineStr">
        <is>
          <t>丁锐涛</t>
        </is>
      </c>
      <c r="E35" t="inlineStr">
        <is>
          <t>郑林群</t>
        </is>
      </c>
      <c r="F35" t="inlineStr">
        <is>
          <t>未参评好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46209.58394675926</v>
      </c>
      <c r="K35" s="53" t="n">
        <v>46209.9172800926</v>
      </c>
      <c r="L35">
        <f>IF(AND(F35&lt;&gt;"已参评好",I35&gt;=5),"超5小时未参评",IF(I35&gt;=7,"超7小时未参评",IF(I35&gt;=8,"超时未参评","")))</f>
        <v/>
      </c>
      <c r="M35" t="inlineStr">
        <is>
          <t>上门去看，没有收到</t>
        </is>
      </c>
    </row>
    <row r="36" ht="51" customHeight="1" s="1">
      <c r="A36" t="inlineStr">
        <is>
          <t>13715800150</t>
        </is>
      </c>
      <c r="B36" s="53" t="n">
        <v>46209.49078703704</v>
      </c>
      <c r="C36" t="inlineStr">
        <is>
          <t>古巷登塘工作站</t>
        </is>
      </c>
      <c r="D36" t="inlineStr">
        <is>
          <t>陈佳雄</t>
        </is>
      </c>
      <c r="E36" t="inlineStr">
        <is>
          <t>陈海荣</t>
        </is>
      </c>
      <c r="F36" t="inlineStr">
        <is>
          <t>已参评好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46209.57412037037</v>
      </c>
      <c r="K36" s="53" t="n">
        <v>46209.9074537037</v>
      </c>
      <c r="L36">
        <f>IF(AND(F36&lt;&gt;"已参评好",I36&gt;=5),"超5小时未参评",IF(I36&gt;=7,"超7小时未参评",IF(I36&gt;=8,"超时未参评","")))</f>
        <v/>
      </c>
      <c r="M36" t="inlineStr">
        <is>
          <t>已参评</t>
        </is>
      </c>
    </row>
    <row r="37" ht="51" customHeight="1" s="1">
      <c r="A37" t="inlineStr">
        <is>
          <t>15219876486</t>
        </is>
      </c>
      <c r="B37" s="53" t="n">
        <v>46209.53379629629</v>
      </c>
      <c r="C37" t="inlineStr">
        <is>
          <t>彩塘东凤工作站</t>
        </is>
      </c>
      <c r="D37" t="inlineStr">
        <is>
          <t>丁锐涛</t>
        </is>
      </c>
      <c r="E37" t="inlineStr">
        <is>
          <t>刘汉城</t>
        </is>
      </c>
      <c r="F37" t="inlineStr">
        <is>
          <t>未参评好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46209.61712962963</v>
      </c>
      <c r="K37" s="53" t="n">
        <v>46209.95046296297</v>
      </c>
      <c r="L37">
        <f>IF(AND(F37&lt;&gt;"已参评好",I37&gt;=5),"超5小时未参评",IF(I37&gt;=7,"超7小时未参评",IF(I37&gt;=8,"超时未参评","")))</f>
        <v/>
      </c>
      <c r="M37" t="inlineStr">
        <is>
          <t>手机卡没有装上去，晚点上门看看</t>
        </is>
      </c>
    </row>
    <row r="38" ht="34" customHeight="1" s="1">
      <c r="A38" t="inlineStr">
        <is>
          <t>15976377755</t>
        </is>
      </c>
      <c r="B38" s="53" t="n">
        <v>46209.56087962963</v>
      </c>
      <c r="C38" t="inlineStr">
        <is>
          <t>江东龙湖工作站</t>
        </is>
      </c>
      <c r="D38" t="inlineStr">
        <is>
          <t>郑州杰</t>
        </is>
      </c>
      <c r="E38" t="inlineStr">
        <is>
          <t>谢利军</t>
        </is>
      </c>
      <c r="F38" t="inlineStr">
        <is>
          <t>未参评好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46209.64421296296</v>
      </c>
      <c r="K38" s="53" t="n">
        <v>46209.97754629629</v>
      </c>
      <c r="L38">
        <f>IF(AND(F38&lt;&gt;"已参评好",I38&gt;=5),"超5小时未参评",IF(I38&gt;=7,"超7小时未参评",IF(I38&gt;=8,"超时未参评","")))</f>
        <v/>
      </c>
      <c r="M38" t="inlineStr">
        <is>
          <t>无法配合</t>
        </is>
      </c>
    </row>
    <row r="39" ht="51" customHeight="1" s="1">
      <c r="A39" t="inlineStr">
        <is>
          <t>13727937685</t>
        </is>
      </c>
      <c r="B39" s="53" t="n">
        <v>46209.60532407407</v>
      </c>
      <c r="C39" t="inlineStr">
        <is>
          <t>市区城北工作站</t>
        </is>
      </c>
      <c r="D39" t="inlineStr">
        <is>
          <t>陆锐荣</t>
        </is>
      </c>
      <c r="E39" t="inlineStr">
        <is>
          <t>蔡智发</t>
        </is>
      </c>
      <c r="F39" t="inlineStr">
        <is>
          <t>未参评好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46209.68865740741</v>
      </c>
      <c r="K39" s="53" t="n">
        <v>46210.02199074074</v>
      </c>
      <c r="L39">
        <f>IF(AND(F39&lt;&gt;"已参评好",I39&gt;=5),"超5小时未参评",IF(I39&gt;=7,"超7小时未参评",IF(I39&gt;=8,"超时未参评","")))</f>
        <v/>
      </c>
      <c r="M39" t="inlineStr">
        <is>
          <t>收不到信息</t>
        </is>
      </c>
    </row>
    <row r="40">
      <c r="A40" t="inlineStr">
        <is>
          <t>13827317167</t>
        </is>
      </c>
      <c r="B40" s="53" t="n">
        <v>46209.62430555555</v>
      </c>
      <c r="C40" t="inlineStr">
        <is>
          <t>古巷登塘工作站</t>
        </is>
      </c>
      <c r="D40" t="inlineStr">
        <is>
          <t>陈佳雄</t>
        </is>
      </c>
      <c r="E40" t="inlineStr">
        <is>
          <t>陈海荣</t>
        </is>
      </c>
      <c r="F40" t="inlineStr">
        <is>
          <t>未参评好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46209.70763888889</v>
      </c>
      <c r="K40" s="53" t="n">
        <v>46210.04097222222</v>
      </c>
      <c r="L40">
        <f>IF(AND(F40&lt;&gt;"已参评好",I40&gt;=5),"超5小时未参评",IF(I40&gt;=7,"超7小时未参评",IF(I40&gt;=8,"超时未参评","")))</f>
        <v/>
      </c>
      <c r="M40" t="inlineStr">
        <is>
          <t>手机关机</t>
        </is>
      </c>
    </row>
    <row r="41">
      <c r="A41" t="inlineStr">
        <is>
          <t>13670731071</t>
        </is>
      </c>
      <c r="B41" s="53" t="n">
        <v>46209.53017361111</v>
      </c>
      <c r="C41" t="inlineStr">
        <is>
          <t>市区城北工作站</t>
        </is>
      </c>
      <c r="D41" t="inlineStr">
        <is>
          <t>陆锐荣</t>
        </is>
      </c>
      <c r="E41" t="inlineStr">
        <is>
          <t>徐建章</t>
        </is>
      </c>
      <c r="F41" t="inlineStr">
        <is>
          <t>未参评好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46209.61350694444</v>
      </c>
      <c r="K41" s="53" t="n">
        <v>46209.94684027778</v>
      </c>
      <c r="L41">
        <f>IF(AND(F41&lt;&gt;"已参评好",I41&gt;=5),"超5小时未参评",IF(I41&gt;=7,"超7小时未参评",IF(I41&gt;=8,"超时未参评","")))</f>
        <v/>
      </c>
      <c r="M41" t="inlineStr">
        <is>
          <t>收不到信息</t>
        </is>
      </c>
    </row>
    <row r="42">
      <c r="A42" t="inlineStr">
        <is>
          <t>13715839788</t>
        </is>
      </c>
      <c r="B42" s="53" t="n">
        <v>46209.52936342593</v>
      </c>
      <c r="C42" t="inlineStr">
        <is>
          <t>市区城南工作站</t>
        </is>
      </c>
      <c r="D42" t="inlineStr">
        <is>
          <t>陈理智</t>
        </is>
      </c>
      <c r="E42" t="inlineStr">
        <is>
          <t>李伟</t>
        </is>
      </c>
      <c r="F42" t="inlineStr">
        <is>
          <t>已参评好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46209.61269675926</v>
      </c>
      <c r="K42" s="53" t="n">
        <v>46209.94603009259</v>
      </c>
      <c r="L42">
        <f>IF(AND(F42&lt;&gt;"已参评好",I42&gt;=5),"超5小时未参评",IF(I42&gt;=7,"超7小时未参评",IF(I42&gt;=8,"超时未参评","")))</f>
        <v/>
      </c>
      <c r="M42" t="inlineStr">
        <is>
          <t>已参评</t>
        </is>
      </c>
    </row>
    <row r="43">
      <c r="A43" t="inlineStr">
        <is>
          <t>15876876558</t>
        </is>
      </c>
      <c r="B43" s="53" t="n">
        <v>46209</v>
      </c>
      <c r="C43" t="inlineStr">
        <is>
          <t>浮洋网格</t>
        </is>
      </c>
      <c r="D43" t="inlineStr">
        <is>
          <t>曾声锦</t>
        </is>
      </c>
      <c r="E43" t="inlineStr">
        <is>
          <t>吴伟</t>
        </is>
      </c>
      <c r="F43" t="inlineStr">
        <is>
          <t>已参评好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46209.08333333334</v>
      </c>
      <c r="K43" s="53" t="n">
        <v>46209.41666666666</v>
      </c>
      <c r="L43">
        <f>IF(AND(F43&lt;&gt;"已参评好",I43&gt;=5),"超5小时未参评",IF(I43&gt;=7,"超7小时未参评",IF(I43&gt;=8,"超时未参评","")))</f>
        <v/>
      </c>
      <c r="M43" t="inlineStr">
        <is>
          <t>已参评好</t>
        </is>
      </c>
    </row>
    <row r="44">
      <c r="A44" t="inlineStr">
        <is>
          <t>15728873738</t>
        </is>
      </c>
      <c r="B44" s="53" t="n">
        <v>46209</v>
      </c>
      <c r="C44" t="inlineStr">
        <is>
          <t>凤塘镇区工作站</t>
        </is>
      </c>
      <c r="D44" t="inlineStr">
        <is>
          <t>曾声锦</t>
        </is>
      </c>
      <c r="E44" t="inlineStr">
        <is>
          <t>张泽杰</t>
        </is>
      </c>
      <c r="F44" t="inlineStr">
        <is>
          <t>已参评好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46209.08333333334</v>
      </c>
      <c r="K44" s="53" t="n">
        <v>46209.41666666666</v>
      </c>
      <c r="L44">
        <f>IF(AND(F44&lt;&gt;"已参评好",I44&gt;=5),"超5小时未参评",IF(I44&gt;=7,"超7小时未参评",IF(I44&gt;=8,"超时未参评","")))</f>
        <v/>
      </c>
      <c r="M44" t="inlineStr">
        <is>
          <t>已参评好</t>
        </is>
      </c>
    </row>
    <row r="45">
      <c r="A45" t="inlineStr">
        <is>
          <t>15913020856</t>
        </is>
      </c>
      <c r="B45" s="53" t="n">
        <v>46209.4777662037</v>
      </c>
      <c r="C45" t="inlineStr">
        <is>
          <t>江东龙湖工作站</t>
        </is>
      </c>
      <c r="D45" t="inlineStr">
        <is>
          <t>郑州杰</t>
        </is>
      </c>
      <c r="E45" t="inlineStr">
        <is>
          <t>黄伟河</t>
        </is>
      </c>
      <c r="F45" t="inlineStr">
        <is>
          <t>已参评好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46209.56109953704</v>
      </c>
      <c r="K45" s="53" t="n">
        <v>46209.89443287037</v>
      </c>
      <c r="L45">
        <f>IF(AND(F45&lt;&gt;"已参评好",I45&gt;=5),"超5小时未参评",IF(I45&gt;=7,"超7小时未参评",IF(I45&gt;=8,"超时未参评","")))</f>
        <v/>
      </c>
      <c r="M45" t="inlineStr">
        <is>
          <t>已参评好</t>
        </is>
      </c>
    </row>
    <row r="46">
      <c r="A46" t="inlineStr">
        <is>
          <t>18902797810</t>
        </is>
      </c>
      <c r="B46" s="53" t="n">
        <v>46209.78063657408</v>
      </c>
      <c r="C46" t="inlineStr">
        <is>
          <t>潮安城区工作站</t>
        </is>
      </c>
      <c r="D46" t="inlineStr">
        <is>
          <t>吴家鸣</t>
        </is>
      </c>
      <c r="E46" t="inlineStr">
        <is>
          <t>蔡满煜</t>
        </is>
      </c>
      <c r="G46" t="inlineStr">
        <is>
          <t>未超8小时</t>
        </is>
      </c>
      <c r="H46" t="inlineStr">
        <is>
          <t>是</t>
        </is>
      </c>
      <c r="I46" s="54">
        <f>(NOW()-J46)*24</f>
        <v/>
      </c>
      <c r="J46" s="53" t="n">
        <v>46209.8639699074</v>
      </c>
      <c r="K46" s="53" t="n">
        <v>46210.19730324074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15007683384</t>
        </is>
      </c>
      <c r="B47" s="53" t="n">
        <v>46209.66534722222</v>
      </c>
      <c r="C47" t="inlineStr">
        <is>
          <t>彩塘东凤工作站</t>
        </is>
      </c>
      <c r="D47" t="inlineStr">
        <is>
          <t>丁锐涛</t>
        </is>
      </c>
      <c r="E47" t="inlineStr">
        <is>
          <t>蔡泽鑫</t>
        </is>
      </c>
      <c r="F47" t="inlineStr">
        <is>
          <t>已参评好</t>
        </is>
      </c>
      <c r="G47" t="inlineStr">
        <is>
          <t>未超8小时</t>
        </is>
      </c>
      <c r="H47" t="inlineStr">
        <is>
          <t>是</t>
        </is>
      </c>
      <c r="I47" s="54">
        <f>(NOW()-J47)*24</f>
        <v/>
      </c>
      <c r="J47" s="53" t="n">
        <v>46209.74868055555</v>
      </c>
      <c r="K47" s="53" t="n">
        <v>46210.08201388889</v>
      </c>
      <c r="L47">
        <f>IF(AND(F47&lt;&gt;"已参评好",I47&gt;=5),"超5小时未参评",IF(I47&gt;=7,"超7小时未参评",IF(I47&gt;=8,"超时未参评","")))</f>
        <v/>
      </c>
      <c r="M47" t="inlineStr">
        <is>
          <t>已参评好</t>
        </is>
      </c>
    </row>
    <row r="48">
      <c r="A48" t="inlineStr">
        <is>
          <t>13690080807</t>
        </is>
      </c>
      <c r="B48" s="53" t="n">
        <v>46209.74085648148</v>
      </c>
      <c r="C48" t="inlineStr">
        <is>
          <t>市区城北工作站</t>
        </is>
      </c>
      <c r="D48" t="inlineStr">
        <is>
          <t>陆锐荣</t>
        </is>
      </c>
      <c r="E48" t="inlineStr">
        <is>
          <t>曹贤伟</t>
        </is>
      </c>
      <c r="F48" t="inlineStr">
        <is>
          <t>未参评好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46209.82418981481</v>
      </c>
      <c r="K48" s="53" t="n">
        <v>46210.15752314815</v>
      </c>
      <c r="L48">
        <f>IF(AND(F48&lt;&gt;"已参评好",I48&gt;=5),"超5小时未参评",IF(I48&gt;=7,"超7小时未参评",IF(I48&gt;=8,"超时未参评","")))</f>
        <v/>
      </c>
      <c r="M48" t="inlineStr">
        <is>
          <t>收不到信息</t>
        </is>
      </c>
    </row>
    <row r="49">
      <c r="A49" t="inlineStr">
        <is>
          <t>13690021669</t>
        </is>
      </c>
      <c r="B49" s="53" t="n">
        <v>46209.67054398148</v>
      </c>
      <c r="C49" t="inlineStr">
        <is>
          <t>北部四镇工作站</t>
        </is>
      </c>
      <c r="D49" t="inlineStr">
        <is>
          <t>黄再明</t>
        </is>
      </c>
      <c r="E49" t="inlineStr">
        <is>
          <t>陈馥旭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46209.75387731481</v>
      </c>
      <c r="K49" s="53" t="n">
        <v>46210.08721064815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15219876167</t>
        </is>
      </c>
      <c r="B50" s="53" t="n">
        <v>46209.65461805555</v>
      </c>
      <c r="C50" t="inlineStr">
        <is>
          <t>彩塘东凤工作站</t>
        </is>
      </c>
      <c r="D50" t="inlineStr">
        <is>
          <t>丁锐涛</t>
        </is>
      </c>
      <c r="E50" t="inlineStr">
        <is>
          <t>陈海灿</t>
        </is>
      </c>
      <c r="F50" t="inlineStr">
        <is>
          <t>未参评好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46209.73795138889</v>
      </c>
      <c r="K50" s="53" t="n">
        <v>46210.07128472222</v>
      </c>
      <c r="L50">
        <f>IF(AND(F50&lt;&gt;"已参评好",I50&gt;=5),"超5小时未参评",IF(I50&gt;=7,"超7小时未参评",IF(I50&gt;=8,"超时未参评","")))</f>
        <v/>
      </c>
      <c r="M50" t="inlineStr">
        <is>
          <t>没有收到</t>
        </is>
      </c>
    </row>
    <row r="51">
      <c r="A51" t="inlineStr">
        <is>
          <t>13539385902</t>
        </is>
      </c>
      <c r="B51" s="53" t="n">
        <v>46209.66162037037</v>
      </c>
      <c r="C51" t="inlineStr">
        <is>
          <t>韩江新城工作站</t>
        </is>
      </c>
      <c r="D51" t="inlineStr">
        <is>
          <t>邱培烁</t>
        </is>
      </c>
      <c r="E51" t="inlineStr">
        <is>
          <t>陈黄欢</t>
        </is>
      </c>
      <c r="F51" t="inlineStr">
        <is>
          <t>未参评好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46209.7449537037</v>
      </c>
      <c r="K51" s="53" t="n">
        <v>46210.07828703704</v>
      </c>
      <c r="L51">
        <f>IF(AND(F51&lt;&gt;"已参评好",I51&gt;=5),"超5小时未参评",IF(I51&gt;=7,"超7小时未参评",IF(I51&gt;=8,"超时未参评","")))</f>
        <v/>
      </c>
      <c r="M51" t="inlineStr">
        <is>
          <t>收不到信息</t>
        </is>
      </c>
    </row>
    <row r="52">
      <c r="A52" t="inlineStr">
        <is>
          <t>13829039312</t>
        </is>
      </c>
      <c r="B52" s="53" t="n">
        <v>46209.73394675926</v>
      </c>
      <c r="C52" t="inlineStr">
        <is>
          <t>彩塘东凤工作站</t>
        </is>
      </c>
      <c r="D52" t="inlineStr">
        <is>
          <t>丁锐涛</t>
        </is>
      </c>
      <c r="E52" t="inlineStr">
        <is>
          <t>陈佳俊</t>
        </is>
      </c>
      <c r="F52" t="inlineStr">
        <is>
          <t>未参评好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46209.81728009259</v>
      </c>
      <c r="K52" s="53" t="n">
        <v>46210.15061342593</v>
      </c>
      <c r="L52">
        <f>IF(AND(F52&lt;&gt;"已参评好",I52&gt;=5),"超5小时未参评",IF(I52&gt;=7,"超7小时未参评",IF(I52&gt;=8,"超时未参评","")))</f>
        <v/>
      </c>
      <c r="M52" t="inlineStr">
        <is>
          <t>没有收到</t>
        </is>
      </c>
    </row>
    <row r="53">
      <c r="A53" t="inlineStr">
        <is>
          <t>13531581128</t>
        </is>
      </c>
      <c r="B53" s="53" t="n">
        <v>46209.66892361111</v>
      </c>
      <c r="C53" t="inlineStr">
        <is>
          <t>古巷登塘工作站</t>
        </is>
      </c>
      <c r="D53" t="inlineStr">
        <is>
          <t>陈佳雄</t>
        </is>
      </c>
      <c r="E53" t="inlineStr">
        <is>
          <t>郑杰帆</t>
        </is>
      </c>
      <c r="F53" t="inlineStr">
        <is>
          <t>已参评好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46209.75225694444</v>
      </c>
      <c r="K53" s="53" t="n">
        <v>46210.08559027778</v>
      </c>
      <c r="L53">
        <f>IF(AND(F53&lt;&gt;"已参评好",I53&gt;=5),"超5小时未参评",IF(I53&gt;=7,"超7小时未参评",IF(I53&gt;=8,"超时未参评","")))</f>
        <v/>
      </c>
      <c r="M53" t="inlineStr">
        <is>
          <t>已参评</t>
        </is>
      </c>
    </row>
    <row r="54">
      <c r="A54" t="inlineStr">
        <is>
          <t>18811864008</t>
        </is>
      </c>
      <c r="B54" s="53" t="n">
        <v>46209.65146990741</v>
      </c>
      <c r="C54" t="inlineStr">
        <is>
          <t>潮安城区工作站</t>
        </is>
      </c>
      <c r="D54" t="inlineStr">
        <is>
          <t>吴家鸣</t>
        </is>
      </c>
      <c r="E54" t="inlineStr">
        <is>
          <t>陈健桁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46209.73480324074</v>
      </c>
      <c r="K54" s="53" t="n">
        <v>46210.06813657407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13715839873</t>
        </is>
      </c>
      <c r="B55" s="53" t="n">
        <v>46209.71094907408</v>
      </c>
      <c r="C55" t="inlineStr">
        <is>
          <t>高铁三镇工作站</t>
        </is>
      </c>
      <c r="D55" t="inlineStr">
        <is>
          <t>洪名鑫</t>
        </is>
      </c>
      <c r="E55" t="inlineStr">
        <is>
          <t>陈林</t>
        </is>
      </c>
      <c r="F55" t="inlineStr">
        <is>
          <t>已参评好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46209.79428240741</v>
      </c>
      <c r="K55" s="53" t="n">
        <v>46210.12761574074</v>
      </c>
      <c r="L55">
        <f>IF(AND(F55&lt;&gt;"已参评好",I55&gt;=5),"超5小时未参评",IF(I55&gt;=7,"超7小时未参评",IF(I55&gt;=8,"超时未参评","")))</f>
        <v/>
      </c>
      <c r="M55" t="inlineStr">
        <is>
          <t>已参评好</t>
        </is>
      </c>
    </row>
    <row r="56">
      <c r="A56" t="inlineStr">
        <is>
          <t>15876819391</t>
        </is>
      </c>
      <c r="B56" s="53" t="n">
        <v>46209.68607638889</v>
      </c>
      <c r="C56" t="inlineStr">
        <is>
          <t>市区城南工作站</t>
        </is>
      </c>
      <c r="D56" t="inlineStr">
        <is>
          <t>陈理智</t>
        </is>
      </c>
      <c r="E56" t="inlineStr">
        <is>
          <t>陈林伟</t>
        </is>
      </c>
      <c r="F56" t="inlineStr">
        <is>
          <t>未参评好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46209.76940972222</v>
      </c>
      <c r="K56" s="53" t="n">
        <v>46210.10274305556</v>
      </c>
      <c r="L56">
        <f>IF(AND(F56&lt;&gt;"已参评好",I56&gt;=5),"超5小时未参评",IF(I56&gt;=7,"超7小时未参评",IF(I56&gt;=8,"超时未参评","")))</f>
        <v/>
      </c>
      <c r="M56" t="inlineStr">
        <is>
          <t>收不到信息</t>
        </is>
      </c>
    </row>
    <row r="57">
      <c r="A57" t="inlineStr">
        <is>
          <t>13902794671</t>
        </is>
      </c>
      <c r="B57" s="53" t="n">
        <v>46209.73680555556</v>
      </c>
      <c r="E57" t="inlineStr">
        <is>
          <t>陈荣锐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46209.82013888889</v>
      </c>
      <c r="K57" s="53" t="n">
        <v>46210.15347222222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13172554322</t>
        </is>
      </c>
      <c r="B58" s="53" t="n">
        <v>46209.69813657407</v>
      </c>
      <c r="E58" t="inlineStr">
        <is>
          <t>陈荣锐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46209.78146990741</v>
      </c>
      <c r="K58" s="53" t="n">
        <v>46210.11480324074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36510085431</t>
        </is>
      </c>
      <c r="B59" s="53" t="n">
        <v>46209.68679398148</v>
      </c>
      <c r="C59" t="inlineStr">
        <is>
          <t>饶平中片工作站</t>
        </is>
      </c>
      <c r="D59" t="inlineStr">
        <is>
          <t>郑洽祥</t>
        </is>
      </c>
      <c r="E59" t="inlineStr">
        <is>
          <t>陈宋杰</t>
        </is>
      </c>
      <c r="F59" t="inlineStr">
        <is>
          <t>未参评好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46209.77012731481</v>
      </c>
      <c r="K59" s="53" t="n">
        <v>46210.10346064815</v>
      </c>
      <c r="L59">
        <f>IF(AND(F59&lt;&gt;"已参评好",I59&gt;=5),"超5小时未参评",IF(I59&gt;=7,"超7小时未参评",IF(I59&gt;=8,"超时未参评","")))</f>
        <v/>
      </c>
      <c r="M59" t="inlineStr">
        <is>
          <t>客户没收到参评短信</t>
        </is>
      </c>
    </row>
    <row r="60">
      <c r="A60" t="inlineStr">
        <is>
          <t>13829041140</t>
        </is>
      </c>
      <c r="B60" s="53" t="n">
        <v>46209.73101851852</v>
      </c>
      <c r="C60" t="inlineStr">
        <is>
          <t>彩塘东凤工作站</t>
        </is>
      </c>
      <c r="D60" t="inlineStr">
        <is>
          <t>丁锐涛</t>
        </is>
      </c>
      <c r="E60" t="inlineStr">
        <is>
          <t>陈颖东</t>
        </is>
      </c>
      <c r="F60" t="inlineStr">
        <is>
          <t>已参评好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46209.81435185186</v>
      </c>
      <c r="K60" s="53" t="n">
        <v>46210.14768518518</v>
      </c>
      <c r="L60">
        <f>IF(AND(F60&lt;&gt;"已参评好",I60&gt;=5),"超5小时未参评",IF(I60&gt;=7,"超7小时未参评",IF(I60&gt;=8,"超时未参评","")))</f>
        <v/>
      </c>
      <c r="M60" t="inlineStr">
        <is>
          <t>已参评好</t>
        </is>
      </c>
    </row>
    <row r="61">
      <c r="A61" t="inlineStr">
        <is>
          <t>13903095492</t>
        </is>
      </c>
      <c r="B61" s="53" t="n">
        <v>46209.68833333333</v>
      </c>
      <c r="C61" t="inlineStr">
        <is>
          <t>潮安城区工作站</t>
        </is>
      </c>
      <c r="D61" t="inlineStr">
        <is>
          <t>吴家鸣</t>
        </is>
      </c>
      <c r="E61" t="inlineStr">
        <is>
          <t>陈有鑫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46209.77166666667</v>
      </c>
      <c r="K61" s="53" t="n">
        <v>46210.105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13553745537</t>
        </is>
      </c>
      <c r="B62" s="53" t="n">
        <v>46209.72717592592</v>
      </c>
      <c r="C62" t="inlineStr">
        <is>
          <t>磷官铁工作站</t>
        </is>
      </c>
      <c r="D62" t="inlineStr">
        <is>
          <t>吴坊</t>
        </is>
      </c>
      <c r="E62" t="inlineStr">
        <is>
          <t>方锐伟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46209.81050925926</v>
      </c>
      <c r="K62" s="53" t="n">
        <v>46210.1438425926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15992369355</t>
        </is>
      </c>
      <c r="B63" s="53" t="n">
        <v>46209.76863425926</v>
      </c>
      <c r="C63" t="inlineStr">
        <is>
          <t>瓷都枫溪工作站</t>
        </is>
      </c>
      <c r="D63" t="inlineStr">
        <is>
          <t>许守锦</t>
        </is>
      </c>
      <c r="E63" t="inlineStr">
        <is>
          <t>洪溢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46209.85196759259</v>
      </c>
      <c r="K63" s="53" t="n">
        <v>46210.18530092593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13622553425</t>
        </is>
      </c>
      <c r="B64" s="53" t="n">
        <v>46209.76399305555</v>
      </c>
      <c r="C64" t="inlineStr">
        <is>
          <t>凤塘镇区工作站</t>
        </is>
      </c>
      <c r="D64" t="inlineStr">
        <is>
          <t>曾声锦</t>
        </is>
      </c>
      <c r="E64" t="inlineStr">
        <is>
          <t>黄锐浩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46209.84732638889</v>
      </c>
      <c r="K64" s="53" t="n">
        <v>46210.18065972222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19925567944</t>
        </is>
      </c>
      <c r="B65" s="53" t="n">
        <v>46209.65998842593</v>
      </c>
      <c r="C65" t="inlineStr">
        <is>
          <t>北部四镇工作站</t>
        </is>
      </c>
      <c r="D65" t="inlineStr">
        <is>
          <t>黄再明</t>
        </is>
      </c>
      <c r="E65" t="inlineStr">
        <is>
          <t>黄森财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46209.74332175926</v>
      </c>
      <c r="K65" s="53" t="n">
        <v>46210.07665509259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15919594999</t>
        </is>
      </c>
      <c r="B66" s="53" t="n">
        <v>46209.73746527778</v>
      </c>
      <c r="C66" t="inlineStr">
        <is>
          <t>古巷登塘工作站</t>
        </is>
      </c>
      <c r="D66" t="inlineStr">
        <is>
          <t>陈佳雄</t>
        </is>
      </c>
      <c r="E66" t="inlineStr">
        <is>
          <t>黄曙镛</t>
        </is>
      </c>
      <c r="F66" t="inlineStr">
        <is>
          <t>未参评好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46209.82079861111</v>
      </c>
      <c r="K66" s="53" t="n">
        <v>46210.15413194444</v>
      </c>
      <c r="L66">
        <f>IF(AND(F66&lt;&gt;"已参评好",I66&gt;=5),"超5小时未参评",IF(I66&gt;=7,"超7小时未参评",IF(I66&gt;=8,"超时未参评","")))</f>
        <v/>
      </c>
      <c r="M66" t="inlineStr">
        <is>
          <t>用户没收到信息</t>
        </is>
      </c>
    </row>
    <row r="67">
      <c r="A67" t="inlineStr">
        <is>
          <t>15812686699</t>
        </is>
      </c>
      <c r="B67" s="53" t="n">
        <v>46209.72315972222</v>
      </c>
      <c r="C67" t="inlineStr">
        <is>
          <t>江东龙湖工作站</t>
        </is>
      </c>
      <c r="D67" t="inlineStr">
        <is>
          <t>郑州杰</t>
        </is>
      </c>
      <c r="E67" t="inlineStr">
        <is>
          <t>黄伟河</t>
        </is>
      </c>
      <c r="F67" t="inlineStr">
        <is>
          <t>已参评好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46209.80649305556</v>
      </c>
      <c r="K67" s="53" t="n">
        <v>46210.13982638889</v>
      </c>
      <c r="L67">
        <f>IF(AND(F67&lt;&gt;"已参评好",I67&gt;=5),"超5小时未参评",IF(I67&gt;=7,"超7小时未参评",IF(I67&gt;=8,"超时未参评","")))</f>
        <v/>
      </c>
      <c r="M67" t="inlineStr">
        <is>
          <t>已参评好</t>
        </is>
      </c>
    </row>
    <row r="68">
      <c r="A68" t="inlineStr">
        <is>
          <t>36530073403</t>
        </is>
      </c>
      <c r="B68" s="53" t="n">
        <v>46209.72719907408</v>
      </c>
      <c r="C68" t="inlineStr">
        <is>
          <t>饶平城区工作站</t>
        </is>
      </c>
      <c r="D68" t="inlineStr">
        <is>
          <t>陈泽鹏</t>
        </is>
      </c>
      <c r="E68" t="inlineStr">
        <is>
          <t>江振煜</t>
        </is>
      </c>
      <c r="F68" t="inlineStr">
        <is>
          <t>未参评好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46209.81053240741</v>
      </c>
      <c r="K68" s="53" t="n">
        <v>46210.14386574074</v>
      </c>
      <c r="L68">
        <f>IF(AND(F68&lt;&gt;"已参评好",I68&gt;=5),"超5小时未参评",IF(I68&gt;=7,"超7小时未参评",IF(I68&gt;=8,"超时未参评","")))</f>
        <v/>
      </c>
      <c r="M68" t="inlineStr">
        <is>
          <t>未收到信息</t>
        </is>
      </c>
    </row>
    <row r="69">
      <c r="A69" t="inlineStr">
        <is>
          <t>15113992980</t>
        </is>
      </c>
      <c r="B69" s="53" t="n">
        <v>46209.74803240741</v>
      </c>
      <c r="C69" t="inlineStr">
        <is>
          <t>饶平城区工作站</t>
        </is>
      </c>
      <c r="D69" t="inlineStr">
        <is>
          <t>陈泽鹏</t>
        </is>
      </c>
      <c r="E69" t="inlineStr">
        <is>
          <t>江振煜</t>
        </is>
      </c>
      <c r="F69" t="inlineStr">
        <is>
          <t>未参评好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46209.83136574074</v>
      </c>
      <c r="K69" s="53" t="n">
        <v>46210.16469907408</v>
      </c>
      <c r="L69">
        <f>IF(AND(F69&lt;&gt;"已参评好",I69&gt;=5),"超5小时未参评",IF(I69&gt;=7,"超7小时未参评",IF(I69&gt;=8,"超时未参评","")))</f>
        <v/>
      </c>
      <c r="M69" t="inlineStr">
        <is>
          <t>新开卡用户没在带在身边使用</t>
        </is>
      </c>
    </row>
    <row r="70">
      <c r="A70" t="inlineStr">
        <is>
          <t>15707685237</t>
        </is>
      </c>
      <c r="B70" s="53" t="n">
        <v>46209.64159722222</v>
      </c>
      <c r="C70" t="inlineStr">
        <is>
          <t>韩江新城工作站</t>
        </is>
      </c>
      <c r="D70" t="inlineStr">
        <is>
          <t>邱培烁</t>
        </is>
      </c>
      <c r="E70" t="inlineStr">
        <is>
          <t>柯德贤</t>
        </is>
      </c>
      <c r="F70" t="inlineStr">
        <is>
          <t>已参评好</t>
        </is>
      </c>
      <c r="G70" t="inlineStr">
        <is>
          <t>超时</t>
        </is>
      </c>
      <c r="H70" t="inlineStr">
        <is>
          <t>是</t>
        </is>
      </c>
      <c r="I70" s="54">
        <f>(NOW()-J70)*24</f>
        <v/>
      </c>
      <c r="J70" s="53" t="n">
        <v>46209.72493055555</v>
      </c>
      <c r="K70" s="53" t="n">
        <v>46210.05826388889</v>
      </c>
      <c r="L70">
        <f>IF(AND(F70&lt;&gt;"已参评好",I70&gt;=5),"超5小时未参评",IF(I70&gt;=7,"超7小时未参评",IF(I70&gt;=8,"超时未参评","")))</f>
        <v/>
      </c>
      <c r="M70" t="inlineStr">
        <is>
          <t>已参评</t>
        </is>
      </c>
    </row>
    <row r="71">
      <c r="A71" t="inlineStr">
        <is>
          <t>17819299259</t>
        </is>
      </c>
      <c r="B71" s="53" t="n">
        <v>46209.71605324074</v>
      </c>
      <c r="C71" t="inlineStr">
        <is>
          <t>江东龙湖工作站</t>
        </is>
      </c>
      <c r="D71" t="inlineStr">
        <is>
          <t>郑州杰</t>
        </is>
      </c>
      <c r="E71" t="inlineStr">
        <is>
          <t>李帆</t>
        </is>
      </c>
      <c r="F71" t="inlineStr">
        <is>
          <t>未参评好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46209.79938657407</v>
      </c>
      <c r="K71" s="53" t="n">
        <v>46210.13271990741</v>
      </c>
      <c r="L71">
        <f>IF(AND(F71&lt;&gt;"已参评好",I71&gt;=5),"超5小时未参评",IF(I71&gt;=7,"超7小时未参评",IF(I71&gt;=8,"超时未参评","")))</f>
        <v/>
      </c>
      <c r="M71" t="inlineStr">
        <is>
          <t>收不到短信</t>
        </is>
      </c>
    </row>
    <row r="72">
      <c r="A72" t="inlineStr">
        <is>
          <t>13600123401</t>
        </is>
      </c>
      <c r="B72" s="53" t="n">
        <v>46209.6904050926</v>
      </c>
      <c r="C72" t="inlineStr">
        <is>
          <t>市区城南工作站</t>
        </is>
      </c>
      <c r="D72" t="inlineStr">
        <is>
          <t>陈理智</t>
        </is>
      </c>
      <c r="E72" t="inlineStr">
        <is>
          <t>李伟</t>
        </is>
      </c>
      <c r="F72" t="inlineStr">
        <is>
          <t>已参评好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46209.77373842592</v>
      </c>
      <c r="K72" s="53" t="n">
        <v>46210.10707175926</v>
      </c>
      <c r="L72">
        <f>IF(AND(F72&lt;&gt;"已参评好",I72&gt;=5),"超5小时未参评",IF(I72&gt;=7,"超7小时未参评",IF(I72&gt;=8,"超时未参评","")))</f>
        <v/>
      </c>
      <c r="M72" t="inlineStr">
        <is>
          <t>已参评</t>
        </is>
      </c>
    </row>
    <row r="73">
      <c r="A73" t="inlineStr">
        <is>
          <t>18344551919</t>
        </is>
      </c>
      <c r="B73" s="53" t="n">
        <v>46209.80575231482</v>
      </c>
      <c r="C73" t="inlineStr">
        <is>
          <t>北部四镇工作站</t>
        </is>
      </c>
      <c r="D73" t="inlineStr">
        <is>
          <t>黄再明</t>
        </is>
      </c>
      <c r="E73" t="inlineStr">
        <is>
          <t>林桂明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46209.88908564814</v>
      </c>
      <c r="K73" s="53" t="n">
        <v>46210.22241898148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18211216037</t>
        </is>
      </c>
      <c r="B74" s="53" t="n">
        <v>46209.77428240741</v>
      </c>
      <c r="C74" t="inlineStr">
        <is>
          <t>北部四镇工作站</t>
        </is>
      </c>
      <c r="D74" t="inlineStr">
        <is>
          <t>黄再明</t>
        </is>
      </c>
      <c r="E74" t="inlineStr">
        <is>
          <t>林杰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46209.85761574074</v>
      </c>
      <c r="K74" s="53" t="n">
        <v>46210.19094907407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13435554368</t>
        </is>
      </c>
      <c r="B75" s="53" t="n">
        <v>46209.6518287037</v>
      </c>
      <c r="C75" t="inlineStr">
        <is>
          <t>北部四镇工作站</t>
        </is>
      </c>
      <c r="D75" t="inlineStr">
        <is>
          <t>黄再明</t>
        </is>
      </c>
      <c r="E75" t="inlineStr">
        <is>
          <t>林杰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46209.73516203704</v>
      </c>
      <c r="K75" s="53" t="n">
        <v>46210.06849537037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15876862326</t>
        </is>
      </c>
      <c r="B76" s="53" t="n">
        <v>46209.66158564815</v>
      </c>
      <c r="C76" t="inlineStr">
        <is>
          <t>市区城北工作站</t>
        </is>
      </c>
      <c r="D76" t="inlineStr">
        <is>
          <t>陆锐荣</t>
        </is>
      </c>
      <c r="E76" t="inlineStr">
        <is>
          <t>林金旭</t>
        </is>
      </c>
      <c r="F76" t="inlineStr">
        <is>
          <t>已参评好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46209.74491898148</v>
      </c>
      <c r="K76" s="53" t="n">
        <v>46210.07825231482</v>
      </c>
      <c r="L76">
        <f>IF(AND(F76&lt;&gt;"已参评好",I76&gt;=5),"超5小时未参评",IF(I76&gt;=7,"超7小时未参评",IF(I76&gt;=8,"超时未参评","")))</f>
        <v/>
      </c>
      <c r="M76" t="inlineStr">
        <is>
          <t>已参评好</t>
        </is>
      </c>
    </row>
    <row r="77">
      <c r="A77" t="inlineStr">
        <is>
          <t>15976349661</t>
        </is>
      </c>
      <c r="B77" s="53" t="n">
        <v>46209.72081018519</v>
      </c>
      <c r="C77" t="inlineStr">
        <is>
          <t>饶平城区工作站</t>
        </is>
      </c>
      <c r="D77" t="inlineStr">
        <is>
          <t>陈泽鹏</t>
        </is>
      </c>
      <c r="E77" t="inlineStr">
        <is>
          <t>林葵</t>
        </is>
      </c>
      <c r="F77" t="inlineStr">
        <is>
          <t>已参评好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46209.80414351852</v>
      </c>
      <c r="K77" s="53" t="n">
        <v>46210.13747685185</v>
      </c>
      <c r="L77">
        <f>IF(AND(F77&lt;&gt;"已参评好",I77&gt;=5),"超5小时未参评",IF(I77&gt;=7,"超7小时未参评",IF(I77&gt;=8,"超时未参评","")))</f>
        <v/>
      </c>
      <c r="M77" t="inlineStr">
        <is>
          <t>已参评</t>
        </is>
      </c>
    </row>
    <row r="78">
      <c r="A78" t="inlineStr">
        <is>
          <t>13827399983</t>
        </is>
      </c>
      <c r="B78" s="53" t="n">
        <v>46209.74008101852</v>
      </c>
      <c r="C78" t="inlineStr">
        <is>
          <t>潮安城区工作站</t>
        </is>
      </c>
      <c r="D78" t="inlineStr">
        <is>
          <t>吴家鸣</t>
        </is>
      </c>
      <c r="E78" t="inlineStr">
        <is>
          <t>林洽水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46209.82341435185</v>
      </c>
      <c r="K78" s="53" t="n">
        <v>46210.15674768519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13652834507</t>
        </is>
      </c>
      <c r="B79" s="53" t="n">
        <v>46209.78285879629</v>
      </c>
      <c r="C79" t="inlineStr">
        <is>
          <t>潮安城区工作站</t>
        </is>
      </c>
      <c r="D79" t="inlineStr">
        <is>
          <t>吴家鸣</t>
        </is>
      </c>
      <c r="E79" t="inlineStr">
        <is>
          <t>林洽水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46209.86619212963</v>
      </c>
      <c r="K79" s="53" t="n">
        <v>46210.19952546297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13413703098</t>
        </is>
      </c>
      <c r="B80" s="53" t="n">
        <v>46209.63173611111</v>
      </c>
      <c r="C80" t="inlineStr">
        <is>
          <t>市区城北工作站</t>
        </is>
      </c>
      <c r="E80" t="inlineStr">
        <is>
          <t>林锐浩</t>
        </is>
      </c>
      <c r="F80" t="inlineStr">
        <is>
          <t>未参评好</t>
        </is>
      </c>
      <c r="G80" t="inlineStr">
        <is>
          <t>超时</t>
        </is>
      </c>
      <c r="H80" t="inlineStr">
        <is>
          <t>是</t>
        </is>
      </c>
      <c r="I80" s="54">
        <f>(NOW()-J80)*24</f>
        <v/>
      </c>
      <c r="J80" s="53" t="n">
        <v>46209.71506944444</v>
      </c>
      <c r="K80" s="53" t="n">
        <v>46210.04840277778</v>
      </c>
      <c r="L80">
        <f>IF(AND(F80&lt;&gt;"已参评好",I80&gt;=5),"超5小时未参评",IF(I80&gt;=7,"超7小时未参评",IF(I80&gt;=8,"超时未参评","")))</f>
        <v/>
      </c>
      <c r="M80" t="inlineStr">
        <is>
          <t>收不到信息</t>
        </is>
      </c>
    </row>
    <row r="81">
      <c r="A81" t="inlineStr">
        <is>
          <t>17876809950</t>
        </is>
      </c>
      <c r="B81" s="53" t="n">
        <v>46209.67837962963</v>
      </c>
      <c r="C81" t="inlineStr">
        <is>
          <t>饶平城区工作站</t>
        </is>
      </c>
      <c r="D81" t="inlineStr">
        <is>
          <t>陈泽鹏</t>
        </is>
      </c>
      <c r="E81" t="inlineStr">
        <is>
          <t>刘春辉</t>
        </is>
      </c>
      <c r="F81" t="inlineStr">
        <is>
          <t>未参评好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46209.76171296297</v>
      </c>
      <c r="K81" s="53" t="n">
        <v>46210.09504629629</v>
      </c>
      <c r="L81">
        <f>IF(AND(F81&lt;&gt;"已参评好",I81&gt;=5),"超5小时未参评",IF(I81&gt;=7,"超7小时未参评",IF(I81&gt;=8,"超时未参评","")))</f>
        <v/>
      </c>
      <c r="M81" t="inlineStr">
        <is>
          <t>新开卡用户没在带在身边使用</t>
        </is>
      </c>
    </row>
    <row r="82">
      <c r="A82" t="inlineStr">
        <is>
          <t>18218487917</t>
        </is>
      </c>
      <c r="B82" s="53" t="n">
        <v>46209.71053240741</v>
      </c>
      <c r="C82" t="inlineStr">
        <is>
          <t>磷官铁工作站</t>
        </is>
      </c>
      <c r="D82" t="inlineStr">
        <is>
          <t>吴坊</t>
        </is>
      </c>
      <c r="E82" t="inlineStr">
        <is>
          <t>刘继祥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46209.79386574074</v>
      </c>
      <c r="K82" s="53" t="n">
        <v>46210.12719907407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36530073411</t>
        </is>
      </c>
      <c r="B83" s="53" t="n">
        <v>46209.69430555555</v>
      </c>
      <c r="C83" t="inlineStr">
        <is>
          <t>饶平北片工作站</t>
        </is>
      </c>
      <c r="D83" t="inlineStr">
        <is>
          <t>詹进链</t>
        </is>
      </c>
      <c r="E83" t="inlineStr">
        <is>
          <t>刘锦敏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46209.77763888889</v>
      </c>
      <c r="K83" s="53" t="n">
        <v>46210.11097222222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15992365850</t>
        </is>
      </c>
      <c r="B84" s="53" t="n">
        <v>46209.73958333334</v>
      </c>
      <c r="C84" t="inlineStr">
        <is>
          <t>韩江新城工作站</t>
        </is>
      </c>
      <c r="D84" t="inlineStr">
        <is>
          <t>邱培烁</t>
        </is>
      </c>
      <c r="E84" t="inlineStr">
        <is>
          <t>刘伟煌</t>
        </is>
      </c>
      <c r="F84" t="inlineStr">
        <is>
          <t>已参评好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46209.82291666666</v>
      </c>
      <c r="K84" s="53" t="n">
        <v>46210.15625</v>
      </c>
      <c r="L84">
        <f>IF(AND(F84&lt;&gt;"已参评好",I84&gt;=5),"超5小时未参评",IF(I84&gt;=7,"超7小时未参评",IF(I84&gt;=8,"超时未参评","")))</f>
        <v/>
      </c>
      <c r="M84" t="inlineStr">
        <is>
          <t>已参评</t>
        </is>
      </c>
    </row>
    <row r="85">
      <c r="A85" t="inlineStr">
        <is>
          <t>15014577750</t>
        </is>
      </c>
      <c r="B85" s="53" t="n">
        <v>46209.65783564815</v>
      </c>
      <c r="C85" t="inlineStr">
        <is>
          <t>浮洋网格</t>
        </is>
      </c>
      <c r="D85" t="inlineStr">
        <is>
          <t>曾声锦</t>
        </is>
      </c>
      <c r="E85" t="inlineStr">
        <is>
          <t>刘文绍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46209.74116898148</v>
      </c>
      <c r="K85" s="53" t="n">
        <v>46210.07450231481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13827325970</t>
        </is>
      </c>
      <c r="B86" s="53" t="n">
        <v>46209.63770833334</v>
      </c>
      <c r="C86" t="inlineStr">
        <is>
          <t>古巷登塘工作站</t>
        </is>
      </c>
      <c r="D86" t="inlineStr">
        <is>
          <t>陈佳雄</t>
        </is>
      </c>
      <c r="E86" t="inlineStr">
        <is>
          <t>刘泽标</t>
        </is>
      </c>
      <c r="F86" t="inlineStr">
        <is>
          <t>未参评好</t>
        </is>
      </c>
      <c r="G86" t="inlineStr">
        <is>
          <t>超时</t>
        </is>
      </c>
      <c r="H86" t="inlineStr">
        <is>
          <t>是</t>
        </is>
      </c>
      <c r="I86" s="54">
        <f>(NOW()-J86)*24</f>
        <v/>
      </c>
      <c r="J86" s="53" t="n">
        <v>46209.72104166666</v>
      </c>
      <c r="K86" s="53" t="n">
        <v>46210.054375</v>
      </c>
      <c r="L86">
        <f>IF(AND(F86&lt;&gt;"已参评好",I86&gt;=5),"超5小时未参评",IF(I86&gt;=7,"超7小时未参评",IF(I86&gt;=8,"超时未参评","")))</f>
        <v/>
      </c>
      <c r="M86" t="inlineStr">
        <is>
          <t>用户不回信息</t>
        </is>
      </c>
    </row>
    <row r="87">
      <c r="A87" t="inlineStr">
        <is>
          <t>15216952174</t>
        </is>
      </c>
      <c r="B87" s="53" t="n">
        <v>46209.76805555556</v>
      </c>
      <c r="C87" t="inlineStr">
        <is>
          <t>瓷都枫溪工作站</t>
        </is>
      </c>
      <c r="D87" t="inlineStr">
        <is>
          <t>许守锦</t>
        </is>
      </c>
      <c r="E87" t="inlineStr">
        <is>
          <t>卢奕鑫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46209.85138888889</v>
      </c>
      <c r="K87" s="53" t="n">
        <v>46210.18472222222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13923505177</t>
        </is>
      </c>
      <c r="B88" s="53" t="n">
        <v>46209.67709490741</v>
      </c>
      <c r="C88" t="inlineStr">
        <is>
          <t>瓷都枫溪工作站</t>
        </is>
      </c>
      <c r="D88" t="inlineStr">
        <is>
          <t>许守锦</t>
        </is>
      </c>
      <c r="E88" t="inlineStr">
        <is>
          <t>陆锐强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46209.76042824074</v>
      </c>
      <c r="K88" s="53" t="n">
        <v>46210.09376157408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15816575207</t>
        </is>
      </c>
      <c r="B89" s="53" t="n">
        <v>46209.66703703703</v>
      </c>
      <c r="C89" t="inlineStr">
        <is>
          <t>磷官铁工作站</t>
        </is>
      </c>
      <c r="D89" t="inlineStr">
        <is>
          <t>吴坊</t>
        </is>
      </c>
      <c r="E89" t="inlineStr">
        <is>
          <t>陆彦羽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46209.75037037037</v>
      </c>
      <c r="K89" s="53" t="n">
        <v>46210.08370370371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13715706643</t>
        </is>
      </c>
      <c r="B90" s="53" t="n">
        <v>46209.71118055555</v>
      </c>
      <c r="C90" t="inlineStr">
        <is>
          <t>饶平西片工作站</t>
        </is>
      </c>
      <c r="D90" t="inlineStr">
        <is>
          <t>吴泽镐</t>
        </is>
      </c>
      <c r="E90" t="inlineStr">
        <is>
          <t>麦煌圳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46209.79451388889</v>
      </c>
      <c r="K90" s="53" t="n">
        <v>46210.12784722223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15992390608</t>
        </is>
      </c>
      <c r="B91" s="53" t="n">
        <v>46209.76517361111</v>
      </c>
      <c r="C91" t="inlineStr">
        <is>
          <t>饶平西片工作站</t>
        </is>
      </c>
      <c r="D91" t="inlineStr">
        <is>
          <t>吴泽镐</t>
        </is>
      </c>
      <c r="E91" t="inlineStr">
        <is>
          <t>麦杰生</t>
        </is>
      </c>
      <c r="F91" t="inlineStr">
        <is>
          <t>未参评好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46209.84850694444</v>
      </c>
      <c r="K91" s="53" t="n">
        <v>46210.18184027778</v>
      </c>
      <c r="L91">
        <f>IF(AND(F91&lt;&gt;"已参评好",I91&gt;=5),"超5小时未参评",IF(I91&gt;=7,"超7小时未参评",IF(I91&gt;=8,"超时未参评","")))</f>
        <v/>
      </c>
      <c r="M91" t="inlineStr">
        <is>
          <t>客户没信息</t>
        </is>
      </c>
    </row>
    <row r="92">
      <c r="A92" t="inlineStr">
        <is>
          <t>13715805132</t>
        </is>
      </c>
      <c r="B92" s="53" t="n">
        <v>46209.73986111111</v>
      </c>
      <c r="C92" t="inlineStr">
        <is>
          <t>凤塘镇区工作站</t>
        </is>
      </c>
      <c r="D92" t="inlineStr">
        <is>
          <t>曾声锦</t>
        </is>
      </c>
      <c r="E92" t="inlineStr">
        <is>
          <t>邱陶煌</t>
        </is>
      </c>
      <c r="F92" t="inlineStr">
        <is>
          <t>已参评好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46209.82319444444</v>
      </c>
      <c r="K92" s="53" t="n">
        <v>46210.15652777778</v>
      </c>
      <c r="L92">
        <f>IF(AND(F92&lt;&gt;"已参评好",I92&gt;=5),"超5小时未参评",IF(I92&gt;=7,"超7小时未参评",IF(I92&gt;=8,"超时未参评","")))</f>
        <v/>
      </c>
      <c r="M92" t="inlineStr">
        <is>
          <t>已参评好</t>
        </is>
      </c>
    </row>
    <row r="93">
      <c r="A93" t="inlineStr">
        <is>
          <t>13433718622</t>
        </is>
      </c>
      <c r="B93" s="53" t="n">
        <v>46209.64642361111</v>
      </c>
      <c r="C93" t="inlineStr">
        <is>
          <t>浮洋网格</t>
        </is>
      </c>
      <c r="D93" t="inlineStr">
        <is>
          <t>曾声锦</t>
        </is>
      </c>
      <c r="E93" t="inlineStr">
        <is>
          <t>邱晓杰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46209.72975694444</v>
      </c>
      <c r="K93" s="53" t="n">
        <v>46210.06309027778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15889815675</t>
        </is>
      </c>
      <c r="B94" s="53" t="n">
        <v>46209.68490740741</v>
      </c>
      <c r="C94" t="inlineStr">
        <is>
          <t>高铁三镇工作站</t>
        </is>
      </c>
      <c r="D94" t="inlineStr">
        <is>
          <t>洪名鑫</t>
        </is>
      </c>
      <c r="E94" t="inlineStr">
        <is>
          <t>孙建泽</t>
        </is>
      </c>
      <c r="F94" t="inlineStr">
        <is>
          <t>未参评好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46209.76824074074</v>
      </c>
      <c r="K94" s="53" t="n">
        <v>46210.10157407408</v>
      </c>
      <c r="L94">
        <f>IF(AND(F94&lt;&gt;"已参评好",I94&gt;=5),"超5小时未参评",IF(I94&gt;=7,"超7小时未参评",IF(I94&gt;=8,"超时未参评","")))</f>
        <v/>
      </c>
      <c r="M94" t="inlineStr">
        <is>
          <t>在跟进，用户还没回复</t>
        </is>
      </c>
    </row>
    <row r="95">
      <c r="A95" t="inlineStr">
        <is>
          <t>18813787006</t>
        </is>
      </c>
      <c r="B95" s="53" t="n">
        <v>46209.72013888889</v>
      </c>
      <c r="C95" t="inlineStr">
        <is>
          <t>彩塘东凤工作站</t>
        </is>
      </c>
      <c r="D95" t="inlineStr">
        <is>
          <t>丁锐涛</t>
        </is>
      </c>
      <c r="E95" t="inlineStr">
        <is>
          <t>王锋</t>
        </is>
      </c>
      <c r="F95" t="inlineStr">
        <is>
          <t>已参评好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46209.80347222222</v>
      </c>
      <c r="K95" s="53" t="n">
        <v>46210.13680555556</v>
      </c>
      <c r="L95">
        <f>IF(AND(F95&lt;&gt;"已参评好",I95&gt;=5),"超5小时未参评",IF(I95&gt;=7,"超7小时未参评",IF(I95&gt;=8,"超时未参评","")))</f>
        <v/>
      </c>
      <c r="M95" t="inlineStr">
        <is>
          <t>已参评好</t>
        </is>
      </c>
    </row>
    <row r="96">
      <c r="A96" t="inlineStr">
        <is>
          <t>13670750663</t>
        </is>
      </c>
      <c r="B96" s="53" t="n">
        <v>46209.65077546296</v>
      </c>
      <c r="C96" t="inlineStr">
        <is>
          <t>饶平中片工作站</t>
        </is>
      </c>
      <c r="D96" t="inlineStr">
        <is>
          <t>郑洽祥</t>
        </is>
      </c>
      <c r="E96" t="inlineStr">
        <is>
          <t>王俊旭</t>
        </is>
      </c>
      <c r="F96" t="inlineStr">
        <is>
          <t>未参评好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46209.7341087963</v>
      </c>
      <c r="K96" s="53" t="n">
        <v>46210.06744212963</v>
      </c>
      <c r="L96">
        <f>IF(AND(F96&lt;&gt;"已参评好",I96&gt;=5),"超5小时未参评",IF(I96&gt;=7,"超7小时未参评",IF(I96&gt;=8,"超时未参评","")))</f>
        <v/>
      </c>
      <c r="M96" t="inlineStr">
        <is>
          <t>客户没收到参评短信</t>
        </is>
      </c>
    </row>
    <row r="97">
      <c r="A97" t="inlineStr">
        <is>
          <t>13534691372</t>
        </is>
      </c>
      <c r="B97" s="53" t="n">
        <v>46209.78680555556</v>
      </c>
      <c r="C97" t="inlineStr">
        <is>
          <t>饶平中片工作站</t>
        </is>
      </c>
      <c r="D97" t="inlineStr">
        <is>
          <t>郑洽祥</t>
        </is>
      </c>
      <c r="E97" t="inlineStr">
        <is>
          <t>王少永</t>
        </is>
      </c>
      <c r="F97" t="inlineStr">
        <is>
          <t>未参评好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46209.87013888889</v>
      </c>
      <c r="K97" s="53" t="n">
        <v>46210.20347222222</v>
      </c>
      <c r="L97">
        <f>IF(AND(F97&lt;&gt;"已参评好",I97&gt;=5),"超5小时未参评",IF(I97&gt;=7,"超7小时未参评",IF(I97&gt;=8,"超时未参评","")))</f>
        <v/>
      </c>
      <c r="M97" t="inlineStr">
        <is>
          <t>老人不会参评</t>
        </is>
      </c>
    </row>
    <row r="98">
      <c r="A98" t="inlineStr">
        <is>
          <t>13421097392</t>
        </is>
      </c>
      <c r="B98" s="53" t="n">
        <v>46209.66512731482</v>
      </c>
      <c r="C98" t="inlineStr">
        <is>
          <t>市区城北工作站</t>
        </is>
      </c>
      <c r="D98" t="inlineStr">
        <is>
          <t>陆锐荣</t>
        </is>
      </c>
      <c r="E98" t="inlineStr">
        <is>
          <t>王伟雄</t>
        </is>
      </c>
      <c r="F98" t="inlineStr">
        <is>
          <t>已参评好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46209.74846064814</v>
      </c>
      <c r="K98" s="53" t="n">
        <v>46210.08179398148</v>
      </c>
      <c r="L98">
        <f>IF(AND(F98&lt;&gt;"已参评好",I98&gt;=5),"超5小时未参评",IF(I98&gt;=7,"超7小时未参评",IF(I98&gt;=8,"超时未参评","")))</f>
        <v/>
      </c>
      <c r="M98" t="inlineStr">
        <is>
          <t>已参评好</t>
        </is>
      </c>
    </row>
    <row r="99">
      <c r="A99" t="inlineStr">
        <is>
          <t>14739155628</t>
        </is>
      </c>
      <c r="B99" s="53" t="n">
        <v>46209.71892361111</v>
      </c>
      <c r="C99" t="inlineStr">
        <is>
          <t>浮洋网格</t>
        </is>
      </c>
      <c r="D99" t="inlineStr">
        <is>
          <t>曾声锦</t>
        </is>
      </c>
      <c r="E99" t="inlineStr">
        <is>
          <t>吴伟</t>
        </is>
      </c>
      <c r="F99" t="inlineStr">
        <is>
          <t>未参评好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46209.80225694444</v>
      </c>
      <c r="K99" s="53" t="n">
        <v>46210.13559027778</v>
      </c>
      <c r="L99">
        <f>IF(AND(F99&lt;&gt;"已参评好",I99&gt;=5),"超5小时未参评",IF(I99&gt;=7,"超7小时未参评",IF(I99&gt;=8,"超时未参评","")))</f>
        <v/>
      </c>
      <c r="M99" t="inlineStr">
        <is>
          <t>用户没收到</t>
        </is>
      </c>
    </row>
    <row r="100">
      <c r="A100" t="inlineStr">
        <is>
          <t>15992367492</t>
        </is>
      </c>
      <c r="B100" s="53" t="n">
        <v>46209.77859953704</v>
      </c>
      <c r="C100" t="inlineStr">
        <is>
          <t>饶平城区工作站</t>
        </is>
      </c>
      <c r="D100" t="inlineStr">
        <is>
          <t>陈泽鹏</t>
        </is>
      </c>
      <c r="E100" t="inlineStr">
        <is>
          <t>吴镇周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46209.86193287037</v>
      </c>
      <c r="K100" s="53" t="n">
        <v>46210.1952662037</v>
      </c>
      <c r="L100">
        <f>IF(AND(F100&lt;&gt;"已参评好",I100&gt;=5),"超5小时未参评",IF(I100&gt;=7,"超7小时未参评",IF(I100&gt;=8,"超时未参评","")))</f>
        <v/>
      </c>
      <c r="M100" t="inlineStr"/>
    </row>
    <row r="101">
      <c r="A101" t="inlineStr">
        <is>
          <t>18948500997</t>
        </is>
      </c>
      <c r="B101" s="53" t="n">
        <v>46209.64796296296</v>
      </c>
      <c r="C101" t="inlineStr">
        <is>
          <t>韩江新城工作站</t>
        </is>
      </c>
      <c r="D101" t="inlineStr">
        <is>
          <t>邱培烁</t>
        </is>
      </c>
      <c r="E101" t="inlineStr">
        <is>
          <t>谢洽杰</t>
        </is>
      </c>
      <c r="F101" t="inlineStr">
        <is>
          <t>未参评好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46209.7312962963</v>
      </c>
      <c r="K101" s="53" t="n">
        <v>46210.06462962963</v>
      </c>
      <c r="L101">
        <f>IF(AND(F101&lt;&gt;"已参评好",I101&gt;=5),"超5小时未参评",IF(I101&gt;=7,"超7小时未参评",IF(I101&gt;=8,"超时未参评","")))</f>
        <v/>
      </c>
      <c r="M101" t="inlineStr">
        <is>
          <t>收不到信息</t>
        </is>
      </c>
    </row>
    <row r="102">
      <c r="A102" t="inlineStr">
        <is>
          <t>19865011063</t>
        </is>
      </c>
      <c r="B102" s="53" t="n">
        <v>46209.75907407407</v>
      </c>
      <c r="C102" t="inlineStr">
        <is>
          <t>韩江新城工作站</t>
        </is>
      </c>
      <c r="D102" t="inlineStr">
        <is>
          <t>邱培烁</t>
        </is>
      </c>
      <c r="E102" t="inlineStr">
        <is>
          <t>谢洽杰</t>
        </is>
      </c>
      <c r="F102" t="inlineStr">
        <is>
          <t>未参评好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46209.84240740741</v>
      </c>
      <c r="K102" s="53" t="n">
        <v>46210.17574074074</v>
      </c>
      <c r="L102">
        <f>IF(AND(F102&lt;&gt;"已参评好",I102&gt;=5),"超5小时未参评",IF(I102&gt;=7,"超7小时未参评",IF(I102&gt;=8,"超时未参评","")))</f>
        <v/>
      </c>
      <c r="M102" t="inlineStr">
        <is>
          <t>收不到信息</t>
        </is>
      </c>
    </row>
    <row r="103">
      <c r="A103" t="inlineStr">
        <is>
          <t>14739191434</t>
        </is>
      </c>
      <c r="B103" s="53" t="n">
        <v>46209.70290509259</v>
      </c>
      <c r="C103" t="inlineStr">
        <is>
          <t>江东龙湖工作站</t>
        </is>
      </c>
      <c r="D103" t="inlineStr">
        <is>
          <t>郑州杰</t>
        </is>
      </c>
      <c r="E103" t="inlineStr">
        <is>
          <t>许楚宇</t>
        </is>
      </c>
      <c r="F103" t="inlineStr">
        <is>
          <t>已参评好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46209.78623842593</v>
      </c>
      <c r="K103" s="53" t="n">
        <v>46210.11957175926</v>
      </c>
      <c r="L103">
        <f>IF(AND(F103&lt;&gt;"已参评好",I103&gt;=5),"超5小时未参评",IF(I103&gt;=7,"超7小时未参评",IF(I103&gt;=8,"超时未参评","")))</f>
        <v/>
      </c>
      <c r="M103" t="inlineStr">
        <is>
          <t>已参评好</t>
        </is>
      </c>
    </row>
    <row r="104">
      <c r="A104" t="inlineStr">
        <is>
          <t>36530072784</t>
        </is>
      </c>
      <c r="B104" s="53" t="n">
        <v>46209.65190972222</v>
      </c>
      <c r="C104" t="inlineStr">
        <is>
          <t>彩塘东凤工作站</t>
        </is>
      </c>
      <c r="D104" t="inlineStr">
        <is>
          <t>丁锐涛</t>
        </is>
      </c>
      <c r="E104" t="inlineStr">
        <is>
          <t>杨泽伟</t>
        </is>
      </c>
      <c r="F104" t="inlineStr">
        <is>
          <t>未参评好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46209.73524305555</v>
      </c>
      <c r="K104" s="53" t="n">
        <v>46210.06857638889</v>
      </c>
      <c r="L104">
        <f>IF(AND(F104&lt;&gt;"已参评好",I104&gt;=5),"超5小时未参评",IF(I104&gt;=7,"超7小时未参评",IF(I104&gt;=8,"超时未参评","")))</f>
        <v/>
      </c>
      <c r="M104" t="inlineStr">
        <is>
          <t>没有收到</t>
        </is>
      </c>
    </row>
    <row r="105">
      <c r="A105" t="inlineStr">
        <is>
          <t>13631025219</t>
        </is>
      </c>
      <c r="B105" s="53" t="n">
        <v>46209.6453125</v>
      </c>
      <c r="C105" t="inlineStr">
        <is>
          <t>饶平北片工作站</t>
        </is>
      </c>
      <c r="D105" t="inlineStr">
        <is>
          <t>詹进链</t>
        </is>
      </c>
      <c r="E105" t="inlineStr">
        <is>
          <t>詹蔚均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46209.72864583333</v>
      </c>
      <c r="K105" s="53" t="n">
        <v>46210.06197916667</v>
      </c>
      <c r="L105">
        <f>IF(AND(F105&lt;&gt;"已参评好",I105&gt;=5),"超5小时未参评",IF(I105&gt;=7,"超7小时未参评",IF(I105&gt;=8,"超时未参评","")))</f>
        <v/>
      </c>
      <c r="M105" t="inlineStr"/>
    </row>
    <row r="106">
      <c r="A106" t="inlineStr">
        <is>
          <t>13426917831</t>
        </is>
      </c>
      <c r="B106" s="53" t="n">
        <v>46209.63032407407</v>
      </c>
      <c r="C106" t="inlineStr">
        <is>
          <t>饶平北片工作站</t>
        </is>
      </c>
      <c r="D106" t="inlineStr">
        <is>
          <t>詹进链</t>
        </is>
      </c>
      <c r="E106" t="inlineStr">
        <is>
          <t>张世标</t>
        </is>
      </c>
      <c r="G106" t="inlineStr">
        <is>
          <t>超时</t>
        </is>
      </c>
      <c r="H106" t="inlineStr">
        <is>
          <t>是</t>
        </is>
      </c>
      <c r="I106" s="54">
        <f>(NOW()-J106)*24</f>
        <v/>
      </c>
      <c r="J106" s="53" t="n">
        <v>46209.71365740741</v>
      </c>
      <c r="K106" s="53" t="n">
        <v>46210.04699074074</v>
      </c>
      <c r="L106">
        <f>IF(AND(F106&lt;&gt;"已参评好",I106&gt;=5),"超5小时未参评",IF(I106&gt;=7,"超7小时未参评",IF(I106&gt;=8,"超时未参评","")))</f>
        <v/>
      </c>
      <c r="M106" t="inlineStr"/>
    </row>
    <row r="107">
      <c r="A107" t="inlineStr">
        <is>
          <t>17875666656</t>
        </is>
      </c>
      <c r="B107" s="53" t="n">
        <v>46209.66640046296</v>
      </c>
      <c r="C107" t="inlineStr">
        <is>
          <t>彩塘东凤工作站</t>
        </is>
      </c>
      <c r="D107" t="inlineStr">
        <is>
          <t>丁锐涛</t>
        </is>
      </c>
      <c r="E107" t="inlineStr">
        <is>
          <t>郑汉坤</t>
        </is>
      </c>
      <c r="F107" t="inlineStr">
        <is>
          <t>已参评好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46209.7497337963</v>
      </c>
      <c r="K107" s="53" t="n">
        <v>46210.08306712963</v>
      </c>
      <c r="L107">
        <f>IF(AND(F107&lt;&gt;"已参评好",I107&gt;=5),"超5小时未参评",IF(I107&gt;=7,"超7小时未参评",IF(I107&gt;=8,"超时未参评","")))</f>
        <v/>
      </c>
      <c r="M107" t="inlineStr">
        <is>
          <t>已参评好</t>
        </is>
      </c>
    </row>
    <row r="108">
      <c r="A108" t="inlineStr">
        <is>
          <t>18025725537</t>
        </is>
      </c>
      <c r="B108" s="53" t="n">
        <v>46209.64041666667</v>
      </c>
      <c r="C108" t="inlineStr">
        <is>
          <t>潮安城区工作站</t>
        </is>
      </c>
      <c r="D108" t="inlineStr">
        <is>
          <t>吴家鸣</t>
        </is>
      </c>
      <c r="E108" t="inlineStr">
        <is>
          <t>郑静亮</t>
        </is>
      </c>
      <c r="G108" t="inlineStr">
        <is>
          <t>超时</t>
        </is>
      </c>
      <c r="H108" t="inlineStr">
        <is>
          <t>是</t>
        </is>
      </c>
      <c r="I108" s="54">
        <f>(NOW()-J108)*24</f>
        <v/>
      </c>
      <c r="J108" s="53" t="n">
        <v>46209.72375</v>
      </c>
      <c r="K108" s="53" t="n">
        <v>46210.05708333333</v>
      </c>
      <c r="L108">
        <f>IF(AND(F108&lt;&gt;"已参评好",I108&gt;=5),"超5小时未参评",IF(I108&gt;=7,"超7小时未参评",IF(I108&gt;=8,"超时未参评","")))</f>
        <v/>
      </c>
      <c r="M108" t="inlineStr"/>
    </row>
    <row r="109">
      <c r="A109" t="inlineStr">
        <is>
          <t>13828382141</t>
        </is>
      </c>
      <c r="B109" s="53" t="n">
        <v>46209.64766203704</v>
      </c>
      <c r="C109" t="inlineStr">
        <is>
          <t>市区城北工作站</t>
        </is>
      </c>
      <c r="D109" t="inlineStr">
        <is>
          <t>陆锐荣</t>
        </is>
      </c>
      <c r="E109" t="inlineStr">
        <is>
          <t>周创镔</t>
        </is>
      </c>
      <c r="F109" t="inlineStr">
        <is>
          <t>未参评好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46209.73099537037</v>
      </c>
      <c r="K109" s="53" t="n">
        <v>46210.0643287037</v>
      </c>
      <c r="L109">
        <f>IF(AND(F109&lt;&gt;"已参评好",I109&gt;=5),"超5小时未参评",IF(I109&gt;=7,"超7小时未参评",IF(I109&gt;=8,"超时未参评","")))</f>
        <v/>
      </c>
      <c r="M109" t="inlineStr">
        <is>
          <t>收不到信息</t>
        </is>
      </c>
    </row>
    <row r="110">
      <c r="A110" t="inlineStr">
        <is>
          <t>13376756520</t>
        </is>
      </c>
      <c r="B110" s="53" t="n">
        <v>46209.68123842592</v>
      </c>
      <c r="C110" t="inlineStr">
        <is>
          <t>瓷都枫溪工作站</t>
        </is>
      </c>
      <c r="D110" t="inlineStr">
        <is>
          <t>许守锦</t>
        </is>
      </c>
      <c r="E110" t="inlineStr">
        <is>
          <t>周湘禹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46209.76457175926</v>
      </c>
      <c r="K110" s="53" t="n">
        <v>46210.0979050926</v>
      </c>
      <c r="L110">
        <f>IF(AND(F110&lt;&gt;"已参评好",I110&gt;=5),"超5小时未参评",IF(I110&gt;=7,"超7小时未参评",IF(I110&gt;=8,"超时未参评","")))</f>
        <v/>
      </c>
      <c r="M110" t="inlineStr"/>
    </row>
    <row r="111">
      <c r="A111" t="inlineStr">
        <is>
          <t>15816147720</t>
        </is>
      </c>
      <c r="B111" s="53" t="n">
        <v>46209.7172337963</v>
      </c>
      <c r="C111" t="inlineStr">
        <is>
          <t>江东龙湖工作站</t>
        </is>
      </c>
      <c r="D111" t="inlineStr">
        <is>
          <t>郑州杰</t>
        </is>
      </c>
      <c r="E111" t="inlineStr">
        <is>
          <t>庄树标</t>
        </is>
      </c>
      <c r="F111" t="inlineStr">
        <is>
          <t>未参评好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46209.80056712963</v>
      </c>
      <c r="K111" s="53" t="n">
        <v>46210.13390046296</v>
      </c>
      <c r="L111">
        <f>IF(AND(F111&lt;&gt;"已参评好",I111&gt;=5),"超5小时未参评",IF(I111&gt;=7,"超7小时未参评",IF(I111&gt;=8,"超时未参评","")))</f>
        <v/>
      </c>
      <c r="M111" t="inlineStr">
        <is>
          <t>用户是老人不懂评价</t>
        </is>
      </c>
    </row>
    <row r="112">
      <c r="A112" t="inlineStr">
        <is>
          <t>15919545305</t>
        </is>
      </c>
      <c r="B112" s="53" t="n">
        <v>46209.70290509259</v>
      </c>
      <c r="C112" t="inlineStr">
        <is>
          <t>江东龙湖工作站</t>
        </is>
      </c>
      <c r="D112" t="inlineStr">
        <is>
          <t>郑州杰</t>
        </is>
      </c>
      <c r="E112" t="inlineStr">
        <is>
          <t>许楚宇</t>
        </is>
      </c>
      <c r="F112" t="inlineStr">
        <is>
          <t>已参评好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46209.78623842593</v>
      </c>
      <c r="K112" s="53" t="n">
        <v>46210.11957175926</v>
      </c>
      <c r="L112">
        <f>IF(AND(F112&lt;&gt;"已参评好",I112&gt;=5),"超5小时未参评",IF(I112&gt;=7,"超7小时未参评",IF(I112&gt;=8,"超时未参评","")))</f>
        <v/>
      </c>
      <c r="M112" t="inlineStr">
        <is>
          <t>已参评好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2026-07-06T15:30:07Z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