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97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B2" t="inlineStr">
        <is>
          <t>否</t>
        </is>
      </c>
      <c r="C2" s="53" t="n">
        <v>46208.79405092593</v>
      </c>
      <c r="D2" t="inlineStr">
        <is>
          <t>是</t>
        </is>
      </c>
      <c r="E2" s="53" t="n">
        <v>46208.46071759259</v>
      </c>
      <c r="F2" s="54">
        <f>(NOW()-E2)*24</f>
        <v/>
      </c>
      <c r="G2" t="inlineStr">
        <is>
          <t>13827332424</t>
        </is>
      </c>
      <c r="H2" t="inlineStr">
        <is>
          <t>2026-07-04 21:03:26</t>
        </is>
      </c>
      <c r="I2" t="inlineStr">
        <is>
          <t>潮州市潮安区庵埠镇庵西网格庵凤路郭陇村</t>
        </is>
      </c>
      <c r="J2" t="inlineStr">
        <is>
          <t>0</t>
        </is>
      </c>
      <c r="M2" t="inlineStr">
        <is>
          <t>20260704122827X307897516</t>
        </is>
      </c>
      <c r="N2" t="inlineStr">
        <is>
          <t>CMCC-CZ-TSCLX-20260704-006387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/>
    </row>
    <row r="3" ht="68" customHeight="1" s="1">
      <c r="B3" t="inlineStr">
        <is>
          <t>否</t>
        </is>
      </c>
      <c r="C3" s="53" t="n">
        <v>46208.79405092593</v>
      </c>
      <c r="D3" t="inlineStr">
        <is>
          <t>是</t>
        </is>
      </c>
      <c r="E3" s="53" t="n">
        <v>46208.46071759259</v>
      </c>
      <c r="F3" s="54">
        <f>(NOW()-E3)*24</f>
        <v/>
      </c>
      <c r="G3" t="inlineStr">
        <is>
          <t>15816588788</t>
        </is>
      </c>
      <c r="H3" t="inlineStr">
        <is>
          <t>2026-07-04 21:03:26</t>
        </is>
      </c>
      <c r="I3" t="inlineStr">
        <is>
          <t>潮州市潮安区庵埠镇庵西网格庵凤路郭陇村</t>
        </is>
      </c>
      <c r="J3" t="inlineStr">
        <is>
          <t>0</t>
        </is>
      </c>
      <c r="M3" t="inlineStr">
        <is>
          <t>20260704125657X171545050</t>
        </is>
      </c>
      <c r="N3" t="inlineStr">
        <is>
          <t>CMCC-CZ-TSCLX-20260704-008690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/>
    </row>
    <row r="4" ht="68" customHeight="1" s="1">
      <c r="A4" t="inlineStr">
        <is>
          <t>未参评好</t>
        </is>
      </c>
      <c r="B4" t="inlineStr">
        <is>
          <t>是</t>
        </is>
      </c>
      <c r="C4" s="53" t="n">
        <v>46208.80109953704</v>
      </c>
      <c r="D4" t="inlineStr">
        <is>
          <t>是</t>
        </is>
      </c>
      <c r="E4" s="53" t="n">
        <v>46208.46776620371</v>
      </c>
      <c r="F4" s="54">
        <f>(NOW()-E4)*24</f>
        <v/>
      </c>
      <c r="G4" t="inlineStr">
        <is>
          <t>13553764735</t>
        </is>
      </c>
      <c r="H4" t="inlineStr">
        <is>
          <t>2026-07-05 09:13:35</t>
        </is>
      </c>
      <c r="I4" t="inlineStr">
        <is>
          <t>潮州市湘桥区城西街道吉利网格枫春路新乡村</t>
        </is>
      </c>
      <c r="J4" t="inlineStr">
        <is>
          <t>陈涛</t>
        </is>
      </c>
      <c r="K4" t="inlineStr">
        <is>
          <t>市区城南工作站</t>
        </is>
      </c>
      <c r="L4" t="inlineStr">
        <is>
          <t>市区</t>
        </is>
      </c>
      <c r="M4" t="inlineStr">
        <is>
          <t>20260704134842X122729814</t>
        </is>
      </c>
      <c r="N4" t="inlineStr">
        <is>
          <t>CMCC-CZ-TSCLX-20260704-011845</t>
        </is>
      </c>
      <c r="O4" t="inlineStr">
        <is>
          <t>潮州</t>
        </is>
      </c>
      <c r="P4" t="inlineStr">
        <is>
          <t>湘桥区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收不到</t>
        </is>
      </c>
    </row>
    <row r="5" ht="68" customHeight="1" s="1">
      <c r="B5" t="inlineStr">
        <is>
          <t>否</t>
        </is>
      </c>
      <c r="C5" s="53" t="n">
        <v>46208.76497685185</v>
      </c>
      <c r="D5" t="inlineStr">
        <is>
          <t>是</t>
        </is>
      </c>
      <c r="E5" s="53" t="n">
        <v>46208.43164351852</v>
      </c>
      <c r="F5" s="54">
        <f>(NOW()-E5)*24</f>
        <v/>
      </c>
      <c r="G5" t="inlineStr">
        <is>
          <t>15113996160</t>
        </is>
      </c>
      <c r="H5" t="inlineStr">
        <is>
          <t>2026-07-04 20:21:34</t>
        </is>
      </c>
      <c r="I5" t="inlineStr">
        <is>
          <t>潮州市饶平县上饶镇一网格334省道茂芝片区</t>
        </is>
      </c>
      <c r="J5" t="inlineStr">
        <is>
          <t>张世墩</t>
        </is>
      </c>
      <c r="K5" t="inlineStr">
        <is>
          <t>饶平北片工作站</t>
        </is>
      </c>
      <c r="L5" t="inlineStr">
        <is>
          <t>饶平</t>
        </is>
      </c>
      <c r="M5" t="inlineStr">
        <is>
          <t>20260704135845X725389231</t>
        </is>
      </c>
      <c r="N5" t="inlineStr">
        <is>
          <t>CMCC-CZ-TSCLX-20260704-012822</t>
        </is>
      </c>
      <c r="O5" t="inlineStr">
        <is>
          <t>潮州</t>
        </is>
      </c>
      <c r="P5" t="inlineStr">
        <is>
          <t>饶平县</t>
        </is>
      </c>
      <c r="Q5">
        <f>IF(AND(A5&lt;&gt;"已参评好",F5&gt;=5),"超5小时未参评",IF(F5&gt;=7,"超7小时未参评",IF(F5&gt;=8,"超时未参评","")))</f>
        <v/>
      </c>
      <c r="R5" t="inlineStr"/>
    </row>
    <row r="6" ht="68" customHeight="1" s="1">
      <c r="A6" t="inlineStr">
        <is>
          <t>未参评好</t>
        </is>
      </c>
      <c r="B6" t="inlineStr">
        <is>
          <t>否</t>
        </is>
      </c>
      <c r="C6" s="53" t="n">
        <v>46208.79266203703</v>
      </c>
      <c r="D6" t="inlineStr">
        <is>
          <t>是</t>
        </is>
      </c>
      <c r="E6" s="53" t="n">
        <v>46208.45932870371</v>
      </c>
      <c r="F6" s="54">
        <f>(NOW()-E6)*24</f>
        <v/>
      </c>
      <c r="G6" t="inlineStr">
        <is>
          <t>13433713557</t>
        </is>
      </c>
      <c r="H6" t="inlineStr">
        <is>
          <t>2026-07-04 21:01:26</t>
        </is>
      </c>
      <c r="I6" t="inlineStr">
        <is>
          <t>潮州市潮安区庵埠镇庵西网格庵凤路郭陇村</t>
        </is>
      </c>
      <c r="J6" t="inlineStr">
        <is>
          <t>郑静亮</t>
        </is>
      </c>
      <c r="K6" t="inlineStr">
        <is>
          <t>潮安城区工作站</t>
        </is>
      </c>
      <c r="L6" t="inlineStr">
        <is>
          <t>潮安</t>
        </is>
      </c>
      <c r="M6" t="inlineStr">
        <is>
          <t>20260704150321X601665192</t>
        </is>
      </c>
      <c r="N6" t="inlineStr">
        <is>
          <t>CMCC-CZ-TSCLX-20260704-008570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>
        <is>
          <t>已引导，用户未参评</t>
        </is>
      </c>
    </row>
    <row r="7" ht="68" customHeight="1" s="1">
      <c r="B7" t="inlineStr">
        <is>
          <t>否</t>
        </is>
      </c>
      <c r="C7" s="53" t="n">
        <v>46208.79408564815</v>
      </c>
      <c r="D7" t="inlineStr">
        <is>
          <t>是</t>
        </is>
      </c>
      <c r="E7" s="53" t="n">
        <v>46208.46075231482</v>
      </c>
      <c r="F7" s="54">
        <f>(NOW()-E7)*24</f>
        <v/>
      </c>
      <c r="G7" t="inlineStr">
        <is>
          <t>13426921342</t>
        </is>
      </c>
      <c r="H7" t="inlineStr">
        <is>
          <t>2026-07-04 21:03:29</t>
        </is>
      </c>
      <c r="I7" t="inlineStr">
        <is>
          <t>潮州市潮安区庵埠镇庵西网格庵凤路郭陇村</t>
        </is>
      </c>
      <c r="J7" t="inlineStr">
        <is>
          <t>0</t>
        </is>
      </c>
      <c r="M7" t="inlineStr">
        <is>
          <t>20260704103831X711729588</t>
        </is>
      </c>
      <c r="N7" t="inlineStr">
        <is>
          <t>CMCC-CZ-TSCLX-20260704-010126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/>
    </row>
    <row r="8" ht="68" customHeight="1" s="1">
      <c r="A8" t="inlineStr">
        <is>
          <t>已参评好</t>
        </is>
      </c>
      <c r="B8" t="inlineStr">
        <is>
          <t>是</t>
        </is>
      </c>
      <c r="C8" s="53" t="n">
        <v>46208.79821759259</v>
      </c>
      <c r="D8" t="inlineStr">
        <is>
          <t>是</t>
        </is>
      </c>
      <c r="E8" s="53" t="n">
        <v>46208.46488425926</v>
      </c>
      <c r="F8" s="54">
        <f>(NOW()-E8)*24</f>
        <v/>
      </c>
      <c r="G8" t="inlineStr">
        <is>
          <t>13612441304</t>
        </is>
      </c>
      <c r="H8" t="inlineStr">
        <is>
          <t>2026-07-05 09:09:26</t>
        </is>
      </c>
      <c r="I8" t="inlineStr">
        <is>
          <t>潮州市潮安区凤凰镇凤凰文祠网格S231省道镇中心</t>
        </is>
      </c>
      <c r="J8" t="inlineStr">
        <is>
          <t>陈馥旭</t>
        </is>
      </c>
      <c r="K8" t="inlineStr">
        <is>
          <t>北部四镇工作站</t>
        </is>
      </c>
      <c r="L8" t="inlineStr">
        <is>
          <t>潮安</t>
        </is>
      </c>
      <c r="M8" t="inlineStr">
        <is>
          <t>20260704152532X932029256</t>
        </is>
      </c>
      <c r="N8" t="inlineStr">
        <is>
          <t>CMCC-CZ-TSCLX-20260704-012669</t>
        </is>
      </c>
      <c r="O8" t="inlineStr">
        <is>
          <t>潮州</t>
        </is>
      </c>
      <c r="P8" t="inlineStr">
        <is>
          <t>潮安区</t>
        </is>
      </c>
      <c r="Q8">
        <f>IF(AND(A8&lt;&gt;"已参评好",F8&gt;=5),"超5小时未参评",IF(F8&gt;=7,"超7小时未参评",IF(F8&gt;=8,"超时未参评","")))</f>
        <v/>
      </c>
      <c r="R8" t="inlineStr">
        <is>
          <t>已参评好</t>
        </is>
      </c>
    </row>
    <row r="9" ht="68" customHeight="1" s="1">
      <c r="A9" t="inlineStr">
        <is>
          <t>未参评好</t>
        </is>
      </c>
      <c r="B9" t="inlineStr">
        <is>
          <t>否</t>
        </is>
      </c>
      <c r="C9" s="53" t="n">
        <v>46208.81071759259</v>
      </c>
      <c r="D9" t="inlineStr">
        <is>
          <t>是</t>
        </is>
      </c>
      <c r="E9" s="53" t="n">
        <v>46208.47738425926</v>
      </c>
      <c r="F9" s="54">
        <f>(NOW()-E9)*24</f>
        <v/>
      </c>
      <c r="G9" t="inlineStr">
        <is>
          <t>19126835991</t>
        </is>
      </c>
      <c r="H9" t="inlineStr">
        <is>
          <t>2026-07-04 21:27:26</t>
        </is>
      </c>
      <c r="I9" t="inlineStr">
        <is>
          <t>潮州市湘桥区磷溪镇凤美网格安澄公路仙河村</t>
        </is>
      </c>
      <c r="J9" t="inlineStr">
        <is>
          <t>陆淳鑫</t>
        </is>
      </c>
      <c r="K9" t="inlineStr">
        <is>
          <t>磷官铁工作站</t>
        </is>
      </c>
      <c r="L9" t="inlineStr">
        <is>
          <t>市区</t>
        </is>
      </c>
      <c r="M9" t="inlineStr">
        <is>
          <t>20260704160053X533406170</t>
        </is>
      </c>
      <c r="N9" t="inlineStr">
        <is>
          <t>CMCC-CZ-TSCLX-20260704-014260</t>
        </is>
      </c>
      <c r="O9" t="inlineStr">
        <is>
          <t>潮州</t>
        </is>
      </c>
      <c r="P9" t="inlineStr">
        <is>
          <t>湘桥区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用户表示收不到</t>
        </is>
      </c>
    </row>
    <row r="10" ht="68" customHeight="1" s="1">
      <c r="A10" t="inlineStr">
        <is>
          <t>未参评好</t>
        </is>
      </c>
      <c r="B10" t="inlineStr">
        <is>
          <t>是</t>
        </is>
      </c>
      <c r="C10" s="53" t="n">
        <v>46208.84686342593</v>
      </c>
      <c r="D10" t="inlineStr">
        <is>
          <t>是</t>
        </is>
      </c>
      <c r="E10" s="53" t="n">
        <v>46208.51353009259</v>
      </c>
      <c r="F10" s="54">
        <f>(NOW()-E10)*24</f>
        <v/>
      </c>
      <c r="G10" t="inlineStr">
        <is>
          <t>15907678180</t>
        </is>
      </c>
      <c r="H10" t="inlineStr">
        <is>
          <t>2026-07-05 10:19:29</t>
        </is>
      </c>
      <c r="I10" t="inlineStr">
        <is>
          <t>潮州市潮安区古巷镇枫洋网格枫洋市路枫洋枫三村</t>
        </is>
      </c>
      <c r="J10" t="inlineStr">
        <is>
          <t>刘泽标</t>
        </is>
      </c>
      <c r="K10" t="inlineStr">
        <is>
          <t>古巷登塘工作站</t>
        </is>
      </c>
      <c r="L10" t="inlineStr">
        <is>
          <t>潮安</t>
        </is>
      </c>
      <c r="M10" t="inlineStr">
        <is>
          <t>20260704163928X368027124</t>
        </is>
      </c>
      <c r="N10" t="inlineStr">
        <is>
          <t>CMCC-CZ-TSCLX-20260704-011339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装维无反馈</t>
        </is>
      </c>
    </row>
    <row r="11" ht="68" customHeight="1" s="1">
      <c r="A11" t="inlineStr">
        <is>
          <t>未参评好</t>
        </is>
      </c>
      <c r="B11" t="inlineStr">
        <is>
          <t>否</t>
        </is>
      </c>
      <c r="C11" s="53" t="n">
        <v>46208.76488425926</v>
      </c>
      <c r="D11" t="inlineStr">
        <is>
          <t>是</t>
        </is>
      </c>
      <c r="E11" s="53" t="n">
        <v>46208.43155092592</v>
      </c>
      <c r="F11" s="54">
        <f>(NOW()-E11)*24</f>
        <v/>
      </c>
      <c r="G11" t="inlineStr">
        <is>
          <t>18029789073</t>
        </is>
      </c>
      <c r="H11" t="inlineStr">
        <is>
          <t>2026-07-04 20:21:26</t>
        </is>
      </c>
      <c r="I11" t="inlineStr">
        <is>
          <t>潮州市潮安区庵埠镇庵北网格安南路文里村</t>
        </is>
      </c>
      <c r="J11" t="inlineStr">
        <is>
          <t>蔡满煜</t>
        </is>
      </c>
      <c r="K11" t="inlineStr">
        <is>
          <t>潮安城区工作站</t>
        </is>
      </c>
      <c r="L11" t="inlineStr">
        <is>
          <t>潮安</t>
        </is>
      </c>
      <c r="M11" t="inlineStr">
        <is>
          <t>20260704111850X130678342</t>
        </is>
      </c>
      <c r="N11" t="inlineStr">
        <is>
          <t>CMCC-CZ-TSCLX-20260704-014289</t>
        </is>
      </c>
      <c r="O11" t="inlineStr">
        <is>
          <t>潮州</t>
        </is>
      </c>
      <c r="P11" t="inlineStr">
        <is>
          <t>潮安区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18029789073
故障，用户实际诉求是此宽带已经销户几年，还在持续扣费，不是宽带故障维修，现在对移动很不满，不配合参评</t>
        </is>
      </c>
    </row>
    <row r="12" ht="68" customHeight="1" s="1">
      <c r="A12" t="inlineStr">
        <is>
          <t>未参评好</t>
        </is>
      </c>
      <c r="B12" t="inlineStr">
        <is>
          <t>是</t>
        </is>
      </c>
      <c r="C12" s="53" t="n">
        <v>46208.8316087963</v>
      </c>
      <c r="D12" t="inlineStr">
        <is>
          <t>是</t>
        </is>
      </c>
      <c r="E12" s="53" t="n">
        <v>46208.49827546296</v>
      </c>
      <c r="F12" s="54">
        <f>(NOW()-E12)*24</f>
        <v/>
      </c>
      <c r="G12" t="inlineStr">
        <is>
          <t>13534643178</t>
        </is>
      </c>
      <c r="H12" t="inlineStr">
        <is>
          <t>2026-07-05 09:57:31</t>
        </is>
      </c>
      <c r="I12" t="inlineStr">
        <is>
          <t>潮州市潮安区龙湖镇龙湖北网格龙鹳北路银湖村【可装2000M】</t>
        </is>
      </c>
      <c r="J12" t="inlineStr">
        <is>
          <t>谢利军</t>
        </is>
      </c>
      <c r="K12" t="inlineStr">
        <is>
          <t>江东龙湖工作站</t>
        </is>
      </c>
      <c r="L12" t="inlineStr">
        <is>
          <t>潮安</t>
        </is>
      </c>
      <c r="M12" t="inlineStr">
        <is>
          <t>20260704165029X297464930</t>
        </is>
      </c>
      <c r="N12" t="inlineStr">
        <is>
          <t>CMCC-CZ-TSCLX-20260704-016048</t>
        </is>
      </c>
      <c r="O12" t="inlineStr">
        <is>
          <t>潮州</t>
        </is>
      </c>
      <c r="P12" t="inlineStr">
        <is>
          <t>潮安区</t>
        </is>
      </c>
      <c r="Q12">
        <f>IF(AND(A12&lt;&gt;"已参评好",F12&gt;=5),"超5小时未参评",IF(F12&gt;=7,"超7小时未参评",IF(F12&gt;=8,"超时未参评","")))</f>
        <v/>
      </c>
      <c r="R12" t="inlineStr">
        <is>
          <t>无法配合</t>
        </is>
      </c>
    </row>
    <row r="13" ht="68" customHeight="1" s="1">
      <c r="B13" t="inlineStr">
        <is>
          <t>否</t>
        </is>
      </c>
      <c r="C13" s="53" t="n">
        <v>46208.79405092593</v>
      </c>
      <c r="D13" t="inlineStr">
        <is>
          <t>是</t>
        </is>
      </c>
      <c r="E13" s="53" t="n">
        <v>46208.46071759259</v>
      </c>
      <c r="F13" s="54">
        <f>(NOW()-E13)*24</f>
        <v/>
      </c>
      <c r="G13" t="inlineStr">
        <is>
          <t>19830033547</t>
        </is>
      </c>
      <c r="H13" t="inlineStr">
        <is>
          <t>2026-07-04 21:03:26</t>
        </is>
      </c>
      <c r="I13" t="inlineStr">
        <is>
          <t>潮州市潮安区庵埠镇庵西网格庵凤路郭陇村</t>
        </is>
      </c>
      <c r="J13" t="inlineStr">
        <is>
          <t>0</t>
        </is>
      </c>
      <c r="M13" t="inlineStr">
        <is>
          <t>20260704170720X407307280</t>
        </is>
      </c>
      <c r="N13" t="inlineStr">
        <is>
          <t>CMCC-CZ-TSCLX-20260704-014569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46208.79405092593</v>
      </c>
      <c r="D14" t="inlineStr">
        <is>
          <t>是</t>
        </is>
      </c>
      <c r="E14" s="53" t="n">
        <v>46208.46071759259</v>
      </c>
      <c r="F14" s="54">
        <f>(NOW()-E14)*24</f>
        <v/>
      </c>
      <c r="G14" t="inlineStr">
        <is>
          <t>13827351511</t>
        </is>
      </c>
      <c r="H14" t="inlineStr">
        <is>
          <t>2026-07-04 21:03:26</t>
        </is>
      </c>
      <c r="I14" t="inlineStr">
        <is>
          <t>潮州市潮安区庵埠镇庵西网格庵凤路郭陇村</t>
        </is>
      </c>
      <c r="J14" t="inlineStr">
        <is>
          <t>0</t>
        </is>
      </c>
      <c r="M14" t="inlineStr">
        <is>
          <t>20260704171603X563160108</t>
        </is>
      </c>
      <c r="N14" t="inlineStr">
        <is>
          <t>CMCC-CZ-TSCLX-20260704-014582</t>
        </is>
      </c>
      <c r="O14" t="inlineStr">
        <is>
          <t>潮州</t>
        </is>
      </c>
      <c r="P14" t="inlineStr">
        <is>
          <t>潮安区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未参评好</t>
        </is>
      </c>
      <c r="B15" t="inlineStr">
        <is>
          <t>是</t>
        </is>
      </c>
      <c r="C15" s="53" t="n">
        <v>46208.82056712963</v>
      </c>
      <c r="D15" t="inlineStr">
        <is>
          <t>是</t>
        </is>
      </c>
      <c r="E15" s="53" t="n">
        <v>46208.4872337963</v>
      </c>
      <c r="F15" s="54">
        <f>(NOW()-E15)*24</f>
        <v/>
      </c>
      <c r="G15" t="inlineStr">
        <is>
          <t>13502550332a</t>
        </is>
      </c>
      <c r="H15" t="inlineStr">
        <is>
          <t>2026-07-05 09:41:37</t>
        </is>
      </c>
      <c r="I15" t="inlineStr">
        <is>
          <t>潮州市湘桥区桥东街道桥东网格金马大道四季园【可装2000M】</t>
        </is>
      </c>
      <c r="J15" t="inlineStr">
        <is>
          <t>曾楚湘</t>
        </is>
      </c>
      <c r="K15" t="inlineStr">
        <is>
          <t>韩江新城工作站</t>
        </is>
      </c>
      <c r="L15" t="inlineStr">
        <is>
          <t>市区</t>
        </is>
      </c>
      <c r="M15" t="inlineStr">
        <is>
          <t>20260704171502X502199514</t>
        </is>
      </c>
      <c r="N15" t="inlineStr">
        <is>
          <t>CMCC-CZ-TSCLX-20260704-011988</t>
        </is>
      </c>
      <c r="O15" t="inlineStr">
        <is>
          <t>潮州</t>
        </is>
      </c>
      <c r="P15" t="inlineStr">
        <is>
          <t>湘桥区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用户收不到信息</t>
        </is>
      </c>
    </row>
    <row r="16" ht="68" customHeight="1" s="1">
      <c r="B16" t="inlineStr">
        <is>
          <t>否</t>
        </is>
      </c>
      <c r="C16" s="53" t="n">
        <v>46208.7593287037</v>
      </c>
      <c r="D16" t="inlineStr">
        <is>
          <t>是</t>
        </is>
      </c>
      <c r="E16" s="53" t="n">
        <v>46208.42599537037</v>
      </c>
      <c r="F16" s="54">
        <f>(NOW()-E16)*24</f>
        <v/>
      </c>
      <c r="G16" t="inlineStr">
        <is>
          <t>15814938472</t>
        </is>
      </c>
      <c r="H16" t="inlineStr">
        <is>
          <t>2026-07-04 20:13:26</t>
        </is>
      </c>
      <c r="I16" t="inlineStr">
        <is>
          <t>潮州市潮安区龙湖镇龙湖南网格护堤路市尾村</t>
        </is>
      </c>
      <c r="J16" t="inlineStr">
        <is>
          <t>0</t>
        </is>
      </c>
      <c r="M16" t="inlineStr">
        <is>
          <t>20260704174435X275041544</t>
        </is>
      </c>
      <c r="N16" t="inlineStr">
        <is>
          <t>CMCC-CZ-TSCLX-20260704-016492</t>
        </is>
      </c>
      <c r="O16" t="inlineStr">
        <is>
          <t>潮州</t>
        </is>
      </c>
      <c r="P16" t="inlineStr">
        <is>
          <t>潮安区</t>
        </is>
      </c>
      <c r="Q16">
        <f>IF(AND(A16&lt;&gt;"已参评好",F16&gt;=5),"超5小时未参评",IF(F16&gt;=7,"超7小时未参评",IF(F16&gt;=8,"超时未参评","")))</f>
        <v/>
      </c>
      <c r="R16" t="inlineStr"/>
    </row>
    <row r="17" ht="68" customHeight="1" s="1">
      <c r="A17" t="inlineStr">
        <is>
          <t>未参评好</t>
        </is>
      </c>
      <c r="B17" t="inlineStr">
        <is>
          <t>否</t>
        </is>
      </c>
      <c r="C17" s="53" t="n">
        <v>46208.76777777778</v>
      </c>
      <c r="D17" t="inlineStr">
        <is>
          <t>是</t>
        </is>
      </c>
      <c r="E17" s="53" t="n">
        <v>46208.43444444444</v>
      </c>
      <c r="F17" s="54">
        <f>(NOW()-E17)*24</f>
        <v/>
      </c>
      <c r="G17" t="inlineStr">
        <is>
          <t>18218485777</t>
        </is>
      </c>
      <c r="H17" t="inlineStr">
        <is>
          <t>2026-07-04 20:25:36</t>
        </is>
      </c>
      <c r="I17" t="inlineStr">
        <is>
          <t>潮州市潮安区凤塘镇凤塘西网格书安路书图村</t>
        </is>
      </c>
      <c r="J17" t="inlineStr">
        <is>
          <t>郑楚龙</t>
        </is>
      </c>
      <c r="K17" t="inlineStr">
        <is>
          <t>凤塘镇区工作站</t>
        </is>
      </c>
      <c r="L17" t="inlineStr">
        <is>
          <t>潮安</t>
        </is>
      </c>
      <c r="M17" t="inlineStr">
        <is>
          <t>20260704174641X401707693</t>
        </is>
      </c>
      <c r="N17" t="inlineStr">
        <is>
          <t>CMCC-CZ-TSCLX-20260704-019002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>
        <is>
          <t>超时了</t>
        </is>
      </c>
    </row>
    <row r="18" ht="68" customHeight="1" s="1">
      <c r="A18" t="inlineStr">
        <is>
          <t>未参评好</t>
        </is>
      </c>
      <c r="B18" t="inlineStr">
        <is>
          <t>是</t>
        </is>
      </c>
      <c r="C18" s="53" t="n">
        <v>46208.85800925926</v>
      </c>
      <c r="D18" t="inlineStr">
        <is>
          <t>是</t>
        </is>
      </c>
      <c r="E18" s="53" t="n">
        <v>46208.52467592592</v>
      </c>
      <c r="F18" s="54">
        <f>(NOW()-E18)*24</f>
        <v/>
      </c>
      <c r="G18" t="inlineStr">
        <is>
          <t>13827333008</t>
        </is>
      </c>
      <c r="H18" t="inlineStr">
        <is>
          <t>2026-07-05 10:35:32</t>
        </is>
      </c>
      <c r="I18" t="inlineStr">
        <is>
          <t>潮州市潮安区东凤镇东凤南网格东梅路洋东村</t>
        </is>
      </c>
      <c r="J18" t="inlineStr">
        <is>
          <t>蔡泽鑫</t>
        </is>
      </c>
      <c r="K18" t="inlineStr">
        <is>
          <t>彩塘东凤工作站</t>
        </is>
      </c>
      <c r="L18" t="inlineStr">
        <is>
          <t>潮安</t>
        </is>
      </c>
      <c r="M18" t="inlineStr">
        <is>
          <t>20260704180512X512813866</t>
        </is>
      </c>
      <c r="N18" t="inlineStr">
        <is>
          <t>CMCC-CZ-TSCLX-20260704-019607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没有收到短信</t>
        </is>
      </c>
    </row>
    <row r="19" ht="68" customHeight="1" s="1">
      <c r="A19" t="inlineStr">
        <is>
          <t>已参评好</t>
        </is>
      </c>
      <c r="B19" t="inlineStr">
        <is>
          <t>是</t>
        </is>
      </c>
      <c r="C19" s="53" t="n">
        <v>46208.81082175926</v>
      </c>
      <c r="D19" t="inlineStr">
        <is>
          <t>是</t>
        </is>
      </c>
      <c r="E19" s="53" t="n">
        <v>46208.47748842592</v>
      </c>
      <c r="F19" s="54">
        <f>(NOW()-E19)*24</f>
        <v/>
      </c>
      <c r="G19" t="inlineStr">
        <is>
          <t>13829010553</t>
        </is>
      </c>
      <c r="H19" t="inlineStr">
        <is>
          <t>2026-07-05 09:27:35</t>
        </is>
      </c>
      <c r="I19" t="inlineStr">
        <is>
          <t>潮州市潮安区东凤镇东凤南网格龙堤路龙甲村【可装2000M】</t>
        </is>
      </c>
      <c r="J19" t="inlineStr">
        <is>
          <t>陈佳俊</t>
        </is>
      </c>
      <c r="K19" t="inlineStr">
        <is>
          <t>彩塘东凤工作站</t>
        </is>
      </c>
      <c r="L19" t="inlineStr">
        <is>
          <t>潮安</t>
        </is>
      </c>
      <c r="M19" t="inlineStr">
        <is>
          <t>20260704182635X795751207</t>
        </is>
      </c>
      <c r="N19" t="inlineStr">
        <is>
          <t>CMCC-CZ-TSCLX-20260704-014347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>
        <is>
          <t>已参评好</t>
        </is>
      </c>
    </row>
    <row r="20" ht="68" customHeight="1" s="1">
      <c r="A20" t="inlineStr">
        <is>
          <t>未参评好</t>
        </is>
      </c>
      <c r="B20" t="inlineStr">
        <is>
          <t>是</t>
        </is>
      </c>
      <c r="C20" s="53" t="n">
        <v>46208.79966435185</v>
      </c>
      <c r="D20" t="inlineStr">
        <is>
          <t>是</t>
        </is>
      </c>
      <c r="E20" s="53" t="n">
        <v>46208.46633101852</v>
      </c>
      <c r="F20" s="54">
        <f>(NOW()-E20)*24</f>
        <v/>
      </c>
      <c r="G20" t="inlineStr">
        <is>
          <t>15917171816</t>
        </is>
      </c>
      <c r="H20" t="inlineStr">
        <is>
          <t>2026-07-05 09:11:31</t>
        </is>
      </c>
      <c r="I20" t="inlineStr">
        <is>
          <t>0</t>
        </is>
      </c>
      <c r="J20" t="inlineStr">
        <is>
          <t>吴镇周</t>
        </is>
      </c>
      <c r="K20" t="inlineStr">
        <is>
          <t>饶平城区工作站</t>
        </is>
      </c>
      <c r="L20" t="inlineStr">
        <is>
          <t>饶平</t>
        </is>
      </c>
      <c r="M20" t="inlineStr">
        <is>
          <t>20260704161632X992983356</t>
        </is>
      </c>
      <c r="N20" t="inlineStr">
        <is>
          <t>CMCC-CZ-TSCLX-20260704-015949</t>
        </is>
      </c>
      <c r="O20" t="inlineStr">
        <is>
          <t>潮州</t>
        </is>
      </c>
      <c r="P20" t="inlineStr">
        <is>
          <t>饶平县</t>
        </is>
      </c>
      <c r="Q20">
        <f>IF(AND(A20&lt;&gt;"已参评好",F20&gt;=5),"超5小时未参评",IF(F20&gt;=7,"超7小时未参评",IF(F20&gt;=8,"超时未参评","")))</f>
        <v/>
      </c>
      <c r="R20" t="inlineStr">
        <is>
          <t>用户备用机没带在身边</t>
        </is>
      </c>
    </row>
    <row r="21" ht="68" customHeight="1" s="1">
      <c r="A21" t="inlineStr">
        <is>
          <t>未参评好</t>
        </is>
      </c>
      <c r="B21" t="inlineStr">
        <is>
          <t>是</t>
        </is>
      </c>
      <c r="C21" s="53" t="n">
        <v>46208.83585648148</v>
      </c>
      <c r="D21" t="inlineStr">
        <is>
          <t>是</t>
        </is>
      </c>
      <c r="E21" s="53" t="n">
        <v>46208.50252314815</v>
      </c>
      <c r="F21" s="54">
        <f>(NOW()-E21)*24</f>
        <v/>
      </c>
      <c r="G21" t="inlineStr">
        <is>
          <t>17825908140</t>
        </is>
      </c>
      <c r="H21" t="inlineStr">
        <is>
          <t>2026-07-05 10:03:38</t>
        </is>
      </c>
      <c r="I21" t="inlineStr">
        <is>
          <t>潮州市潮安区龙湖镇龙湖北网格龙鹳北路银湖村【可装2000M】</t>
        </is>
      </c>
      <c r="J21" t="inlineStr">
        <is>
          <t>谢利军</t>
        </is>
      </c>
      <c r="K21" t="inlineStr">
        <is>
          <t>江东龙湖工作站</t>
        </is>
      </c>
      <c r="L21" t="inlineStr">
        <is>
          <t>潮安</t>
        </is>
      </c>
      <c r="M21" t="inlineStr">
        <is>
          <t>20260704184413X853685676</t>
        </is>
      </c>
      <c r="N21" t="inlineStr">
        <is>
          <t>CMCC-CZ-TSCLX-20260704-016927</t>
        </is>
      </c>
      <c r="O21" t="inlineStr">
        <is>
          <t>潮州</t>
        </is>
      </c>
      <c r="P21" t="inlineStr">
        <is>
          <t>潮安区</t>
        </is>
      </c>
      <c r="Q21">
        <f>IF(AND(A21&lt;&gt;"已参评好",F21&gt;=5),"超5小时未参评",IF(F21&gt;=7,"超7小时未参评",IF(F21&gt;=8,"超时未参评","")))</f>
        <v/>
      </c>
      <c r="R21" t="inlineStr">
        <is>
          <t>无法配合</t>
        </is>
      </c>
    </row>
    <row r="22" ht="68" customHeight="1" s="1">
      <c r="A22" t="inlineStr">
        <is>
          <t>已参评好</t>
        </is>
      </c>
      <c r="B22" t="inlineStr">
        <is>
          <t>否</t>
        </is>
      </c>
      <c r="C22" s="53" t="n">
        <v>46208.78158564815</v>
      </c>
      <c r="D22" t="inlineStr">
        <is>
          <t>是</t>
        </is>
      </c>
      <c r="E22" s="53" t="n">
        <v>46208.44825231482</v>
      </c>
      <c r="F22" s="54">
        <f>(NOW()-E22)*24</f>
        <v/>
      </c>
      <c r="G22" t="inlineStr">
        <is>
          <t>13413789186</t>
        </is>
      </c>
      <c r="H22" t="inlineStr">
        <is>
          <t>2026-07-04 20:45:29</t>
        </is>
      </c>
      <c r="I22" t="inlineStr">
        <is>
          <t>潮州市湘桥区磷溪镇凤美网格安澄公路仙田一村</t>
        </is>
      </c>
      <c r="J22" t="inlineStr">
        <is>
          <t>丁梓涛</t>
        </is>
      </c>
      <c r="K22" t="inlineStr">
        <is>
          <t>磷官铁工作站</t>
        </is>
      </c>
      <c r="L22" t="inlineStr">
        <is>
          <t>市区</t>
        </is>
      </c>
      <c r="M22" t="inlineStr">
        <is>
          <t>20260704184814X944116740</t>
        </is>
      </c>
      <c r="N22" t="inlineStr">
        <is>
          <t>CMCC-CZ-TSCLX-20260704-020818</t>
        </is>
      </c>
      <c r="O22" t="inlineStr">
        <is>
          <t>潮州</t>
        </is>
      </c>
      <c r="P22" t="inlineStr">
        <is>
          <t>湘桥区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已评</t>
        </is>
      </c>
    </row>
    <row r="23" ht="68" customHeight="1" s="1">
      <c r="B23" t="inlineStr">
        <is>
          <t>否</t>
        </is>
      </c>
      <c r="C23" s="53" t="n">
        <v>46208.79405092593</v>
      </c>
      <c r="D23" t="inlineStr">
        <is>
          <t>是</t>
        </is>
      </c>
      <c r="E23" s="53" t="n">
        <v>46208.46071759259</v>
      </c>
      <c r="F23" s="54">
        <f>(NOW()-E23)*24</f>
        <v/>
      </c>
      <c r="G23" t="inlineStr">
        <is>
          <t>18933061241</t>
        </is>
      </c>
      <c r="H23" t="inlineStr">
        <is>
          <t>2026-07-04 21:03:26</t>
        </is>
      </c>
      <c r="I23" t="inlineStr">
        <is>
          <t>潮州市潮安区庵埠镇庵西网格庵凤路郭陇村</t>
        </is>
      </c>
      <c r="J23" t="inlineStr">
        <is>
          <t>0</t>
        </is>
      </c>
      <c r="M23" t="inlineStr">
        <is>
          <t>20260704185204X324483991</t>
        </is>
      </c>
      <c r="N23" t="inlineStr">
        <is>
          <t>CMCC-CZ-TSCLX-20260704-019241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A24" t="inlineStr">
        <is>
          <t>未参评好</t>
        </is>
      </c>
      <c r="B24" t="inlineStr">
        <is>
          <t>是</t>
        </is>
      </c>
      <c r="C24" s="53" t="n">
        <v>46208.77324074074</v>
      </c>
      <c r="D24" t="inlineStr">
        <is>
          <t>是</t>
        </is>
      </c>
      <c r="E24" s="53" t="n">
        <v>46208.43990740741</v>
      </c>
      <c r="F24" s="54">
        <f>(NOW()-E24)*24</f>
        <v/>
      </c>
      <c r="G24" t="inlineStr">
        <is>
          <t>36530005326</t>
        </is>
      </c>
      <c r="H24" t="inlineStr">
        <is>
          <t>2026-07-05 08:33:28</t>
        </is>
      </c>
      <c r="I24" t="inlineStr">
        <is>
          <t>潮州市饶平县黄冈镇中心网格拥军路汕汾中路片区</t>
        </is>
      </c>
      <c r="J24" t="inlineStr">
        <is>
          <t>郑晓杰</t>
        </is>
      </c>
      <c r="K24" t="inlineStr">
        <is>
          <t>饶平城区工作站</t>
        </is>
      </c>
      <c r="L24" t="inlineStr">
        <is>
          <t>饶平</t>
        </is>
      </c>
      <c r="M24" t="inlineStr">
        <is>
          <t>20260704185425X465644906</t>
        </is>
      </c>
      <c r="N24" t="inlineStr">
        <is>
          <t>CMCC-CZ-TSCLX-20260704-016199</t>
        </is>
      </c>
      <c r="O24" t="inlineStr">
        <is>
          <t>潮州</t>
        </is>
      </c>
      <c r="P24" t="inlineStr">
        <is>
          <t>饶平县</t>
        </is>
      </c>
      <c r="Q24">
        <f>IF(AND(A24&lt;&gt;"已参评好",F24&gt;=5),"超5小时未参评",IF(F24&gt;=7,"超7小时未参评",IF(F24&gt;=8,"超时未参评","")))</f>
        <v/>
      </c>
      <c r="R24" t="inlineStr">
        <is>
          <t>老人不会参评</t>
        </is>
      </c>
    </row>
    <row r="25" ht="68" customHeight="1" s="1">
      <c r="B25" t="inlineStr">
        <is>
          <t>是</t>
        </is>
      </c>
      <c r="C25" s="53" t="n">
        <v>46208.85391203704</v>
      </c>
      <c r="D25" t="inlineStr">
        <is>
          <t>是</t>
        </is>
      </c>
      <c r="E25" s="53" t="n">
        <v>46208.5205787037</v>
      </c>
      <c r="F25" s="54">
        <f>(NOW()-E25)*24</f>
        <v/>
      </c>
      <c r="G25" t="inlineStr">
        <is>
          <t>13827364548</t>
        </is>
      </c>
      <c r="H25" t="inlineStr">
        <is>
          <t>2026-07-05 10:29:38</t>
        </is>
      </c>
      <c r="I25" t="inlineStr">
        <is>
          <t>潮州市饶平县柘林镇柘林网格X082县道柘北村</t>
        </is>
      </c>
      <c r="J25" t="inlineStr">
        <is>
          <t>陈荣锐</t>
        </is>
      </c>
      <c r="M25" t="inlineStr">
        <is>
          <t>20260704192122X823488460</t>
        </is>
      </c>
      <c r="N25" t="inlineStr">
        <is>
          <t>CMCC-CZ-TSCLX-20260704-019050</t>
        </is>
      </c>
      <c r="O25" t="inlineStr">
        <is>
          <t>潮州</t>
        </is>
      </c>
      <c r="P25" t="inlineStr">
        <is>
          <t>饶平县</t>
        </is>
      </c>
      <c r="Q25">
        <f>IF(AND(A25&lt;&gt;"已参评好",F25&gt;=5),"超5小时未参评",IF(F25&gt;=7,"超7小时未参评",IF(F25&gt;=8,"超时未参评","")))</f>
        <v/>
      </c>
      <c r="R25" t="inlineStr"/>
    </row>
    <row r="26" ht="68" customHeight="1" s="1">
      <c r="A26" t="inlineStr">
        <is>
          <t>未参评好</t>
        </is>
      </c>
      <c r="B26" t="inlineStr">
        <is>
          <t>是</t>
        </is>
      </c>
      <c r="C26" s="53" t="n">
        <v>46208.83019675926</v>
      </c>
      <c r="D26" t="inlineStr">
        <is>
          <t>是</t>
        </is>
      </c>
      <c r="E26" s="53" t="n">
        <v>46208.49686342593</v>
      </c>
      <c r="F26" s="54">
        <f>(NOW()-E26)*24</f>
        <v/>
      </c>
      <c r="G26" t="inlineStr">
        <is>
          <t>15113745316</t>
        </is>
      </c>
      <c r="H26" t="inlineStr">
        <is>
          <t>2026-07-05 09:55:29</t>
        </is>
      </c>
      <c r="I26" t="inlineStr">
        <is>
          <t>潮州市潮安区沙溪镇沙溪东网格中明路生聚村</t>
        </is>
      </c>
      <c r="J26" t="inlineStr">
        <is>
          <t>蔡秋明</t>
        </is>
      </c>
      <c r="K26" t="inlineStr">
        <is>
          <t>高铁三镇工作站</t>
        </is>
      </c>
      <c r="L26" t="inlineStr">
        <is>
          <t>潮安</t>
        </is>
      </c>
      <c r="M26" t="inlineStr">
        <is>
          <t>20260704192745X465185947</t>
        </is>
      </c>
      <c r="N26" t="inlineStr">
        <is>
          <t>CMCC-CZ-TSCLX-20260704-019864</t>
        </is>
      </c>
      <c r="O26" t="inlineStr">
        <is>
          <t>潮州</t>
        </is>
      </c>
      <c r="P26" t="inlineStr">
        <is>
          <t>潮安区</t>
        </is>
      </c>
      <c r="Q26">
        <f>IF(AND(A26&lt;&gt;"已参评好",F26&gt;=5),"超5小时未参评",IF(F26&gt;=7,"超7小时未参评",IF(F26&gt;=8,"超时未参评","")))</f>
        <v/>
      </c>
      <c r="R26" t="inlineStr">
        <is>
          <t>用户没回复</t>
        </is>
      </c>
    </row>
    <row r="27" ht="68" customHeight="1" s="1">
      <c r="A27" t="inlineStr">
        <is>
          <t>已参评好</t>
        </is>
      </c>
      <c r="B27" t="inlineStr">
        <is>
          <t>是</t>
        </is>
      </c>
      <c r="C27" s="53" t="n">
        <v>46208.81768518518</v>
      </c>
      <c r="D27" t="inlineStr">
        <is>
          <t>是</t>
        </is>
      </c>
      <c r="E27" s="53" t="n">
        <v>46208.48435185185</v>
      </c>
      <c r="F27" s="54">
        <f>(NOW()-E27)*24</f>
        <v/>
      </c>
      <c r="G27" t="inlineStr">
        <is>
          <t>13623088260</t>
        </is>
      </c>
      <c r="H27" t="inlineStr">
        <is>
          <t>2026-07-05 09:37:28</t>
        </is>
      </c>
      <c r="I27" t="inlineStr">
        <is>
          <t>潮州市潮安区浮洋镇浮洋北网格开明路凤仪村</t>
        </is>
      </c>
      <c r="J27" t="inlineStr">
        <is>
          <t>林坤雄</t>
        </is>
      </c>
      <c r="K27" t="inlineStr">
        <is>
          <t>浮洋网格</t>
        </is>
      </c>
      <c r="L27" t="inlineStr">
        <is>
          <t>潮安</t>
        </is>
      </c>
      <c r="M27" t="inlineStr">
        <is>
          <t>20260704193441X881964726</t>
        </is>
      </c>
      <c r="N27" t="inlineStr">
        <is>
          <t>CMCC-CZ-TSCLX-20260704-020643</t>
        </is>
      </c>
      <c r="O27" t="inlineStr">
        <is>
          <t>潮州</t>
        </is>
      </c>
      <c r="P27" t="inlineStr">
        <is>
          <t>潮安区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已参评好</t>
        </is>
      </c>
    </row>
    <row r="28" ht="68" customHeight="1" s="1">
      <c r="B28" t="inlineStr">
        <is>
          <t>否</t>
        </is>
      </c>
      <c r="C28" s="53" t="n">
        <v>46208.80657407407</v>
      </c>
      <c r="D28" t="inlineStr">
        <is>
          <t>是</t>
        </is>
      </c>
      <c r="E28" s="53" t="n">
        <v>46208.47324074074</v>
      </c>
      <c r="F28" s="54">
        <f>(NOW()-E28)*24</f>
        <v/>
      </c>
      <c r="G28" t="inlineStr">
        <is>
          <t>36520032711</t>
        </is>
      </c>
      <c r="H28" t="inlineStr">
        <is>
          <t>2026-07-04 21:21:28</t>
        </is>
      </c>
      <c r="I28" t="inlineStr">
        <is>
          <t>潮州市潮安区庵埠镇庵东网格中兴路仙溪村</t>
        </is>
      </c>
      <c r="J28" t="inlineStr">
        <is>
          <t>0</t>
        </is>
      </c>
      <c r="M28" t="inlineStr">
        <is>
          <t>20260704193943X183451673</t>
        </is>
      </c>
      <c r="N28" t="inlineStr">
        <is>
          <t>CMCC-CZ-TSCLX-20260704-014389</t>
        </is>
      </c>
      <c r="O28" t="inlineStr">
        <is>
          <t>潮州</t>
        </is>
      </c>
      <c r="P28" t="inlineStr">
        <is>
          <t>潮安区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未参评好</t>
        </is>
      </c>
      <c r="B29" t="inlineStr">
        <is>
          <t>否</t>
        </is>
      </c>
      <c r="C29" s="53" t="n">
        <v>46208.78575231481</v>
      </c>
      <c r="D29" t="inlineStr">
        <is>
          <t>是</t>
        </is>
      </c>
      <c r="E29" s="53" t="n">
        <v>46208.45241898148</v>
      </c>
      <c r="F29" s="54">
        <f>(NOW()-E29)*24</f>
        <v/>
      </c>
      <c r="G29" t="inlineStr">
        <is>
          <t>13690030058</t>
        </is>
      </c>
      <c r="H29" t="inlineStr">
        <is>
          <t>2026-07-04 20:51:29</t>
        </is>
      </c>
      <c r="I29" t="inlineStr">
        <is>
          <t>潮州市潮安区庵埠镇庵北网格潮安大道安盛花园</t>
        </is>
      </c>
      <c r="J29" t="inlineStr">
        <is>
          <t>许美庆</t>
        </is>
      </c>
      <c r="K29" t="inlineStr">
        <is>
          <t>潮安城区工作站</t>
        </is>
      </c>
      <c r="L29" t="inlineStr">
        <is>
          <t>潮安</t>
        </is>
      </c>
      <c r="M29" t="inlineStr">
        <is>
          <t>20260704194312X392503512</t>
        </is>
      </c>
      <c r="N29" t="inlineStr">
        <is>
          <t>CMCC-CZ-TSCLX-20260704-017516</t>
        </is>
      </c>
      <c r="O29" t="inlineStr">
        <is>
          <t>潮州</t>
        </is>
      </c>
      <c r="P29" t="inlineStr">
        <is>
          <t>潮安区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13690030058
用户是老人，不懂看短信这些</t>
        </is>
      </c>
    </row>
    <row r="30" ht="68" customHeight="1" s="1">
      <c r="A30" t="inlineStr">
        <is>
          <t>未参评好</t>
        </is>
      </c>
      <c r="B30" t="inlineStr">
        <is>
          <t>是</t>
        </is>
      </c>
      <c r="C30" s="53" t="n">
        <v>46208.78575231481</v>
      </c>
      <c r="D30" t="inlineStr">
        <is>
          <t>是</t>
        </is>
      </c>
      <c r="E30" s="53" t="n">
        <v>46208.45241898148</v>
      </c>
      <c r="F30" s="54">
        <f>(NOW()-E30)*24</f>
        <v/>
      </c>
      <c r="G30" t="inlineStr">
        <is>
          <t>15088165305</t>
        </is>
      </c>
      <c r="H30" t="inlineStr">
        <is>
          <t>2026-07-05 08:51:29</t>
        </is>
      </c>
      <c r="I30" t="inlineStr">
        <is>
          <t>潮州市饶平县黄冈镇河南网格侨中路里和睦村【可装2000M】</t>
        </is>
      </c>
      <c r="J30" t="inlineStr">
        <is>
          <t>张双文</t>
        </is>
      </c>
      <c r="K30" t="inlineStr">
        <is>
          <t>饶平城区工作站</t>
        </is>
      </c>
      <c r="L30" t="inlineStr">
        <is>
          <t>饶平</t>
        </is>
      </c>
      <c r="M30" t="inlineStr">
        <is>
          <t>20260704202526X926903795</t>
        </is>
      </c>
      <c r="N30" t="inlineStr">
        <is>
          <t>CMCC-CZ-TSCLX-20260704-017532</t>
        </is>
      </c>
      <c r="O30" t="inlineStr">
        <is>
          <t>潮州</t>
        </is>
      </c>
      <c r="P30" t="inlineStr">
        <is>
          <t>饶平县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老人不会参评</t>
        </is>
      </c>
    </row>
    <row r="31" ht="68" customHeight="1" s="1">
      <c r="A31" t="inlineStr">
        <is>
          <t>未参评好</t>
        </is>
      </c>
      <c r="B31" t="inlineStr">
        <is>
          <t>否</t>
        </is>
      </c>
      <c r="C31" s="53" t="n">
        <v>46208.80516203704</v>
      </c>
      <c r="D31" t="inlineStr">
        <is>
          <t>是</t>
        </is>
      </c>
      <c r="E31" s="53" t="n">
        <v>46208.4718287037</v>
      </c>
      <c r="F31" s="54">
        <f>(NOW()-E31)*24</f>
        <v/>
      </c>
      <c r="G31" t="inlineStr">
        <is>
          <t>13828397343</t>
        </is>
      </c>
      <c r="H31" t="inlineStr">
        <is>
          <t>2026-07-04 21:19:26</t>
        </is>
      </c>
      <c r="I31" t="inlineStr">
        <is>
          <t>潮州市潮安区江东镇江东北网格319乡道下水头村</t>
        </is>
      </c>
      <c r="J31" t="inlineStr">
        <is>
          <t>庄标亮</t>
        </is>
      </c>
      <c r="K31" t="inlineStr">
        <is>
          <t>江东龙湖工作站</t>
        </is>
      </c>
      <c r="L31" t="inlineStr">
        <is>
          <t>潮安</t>
        </is>
      </c>
      <c r="M31" t="inlineStr">
        <is>
          <t>20260704204100X860579962</t>
        </is>
      </c>
      <c r="N31" t="inlineStr">
        <is>
          <t>CMCC-CZ-TSCLX-20260704-023637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客户说收不到</t>
        </is>
      </c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46208.84127314815</v>
      </c>
      <c r="D32" t="inlineStr">
        <is>
          <t>是</t>
        </is>
      </c>
      <c r="E32" s="53" t="n">
        <v>46208.50793981482</v>
      </c>
      <c r="F32" s="54">
        <f>(NOW()-E32)*24</f>
        <v/>
      </c>
      <c r="G32" t="inlineStr">
        <is>
          <t>13531513369</t>
        </is>
      </c>
      <c r="H32" t="inlineStr">
        <is>
          <t>2026-07-05 10:11:26</t>
        </is>
      </c>
      <c r="I32" t="inlineStr">
        <is>
          <t>潮州市饶平县新圩镇新圩网格222省道岐山村片区</t>
        </is>
      </c>
      <c r="J32" t="inlineStr">
        <is>
          <t>陈宋杰</t>
        </is>
      </c>
      <c r="K32" t="inlineStr">
        <is>
          <t>饶平中片工作站</t>
        </is>
      </c>
      <c r="L32" t="inlineStr">
        <is>
          <t>饶平</t>
        </is>
      </c>
      <c r="M32" t="inlineStr">
        <is>
          <t>20260704205750X870802688</t>
        </is>
      </c>
      <c r="N32" t="inlineStr">
        <is>
          <t>CMCC-CZ-TSCLX-20260704-021069</t>
        </is>
      </c>
      <c r="O32" t="inlineStr">
        <is>
          <t>潮州</t>
        </is>
      </c>
      <c r="P32" t="inlineStr">
        <is>
          <t>饶平县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老人不会评，二次上门不在家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46208.84407407408</v>
      </c>
      <c r="D33" t="inlineStr">
        <is>
          <t>是</t>
        </is>
      </c>
      <c r="E33" s="53" t="n">
        <v>46208.51074074074</v>
      </c>
      <c r="F33" s="54">
        <f>(NOW()-E33)*24</f>
        <v/>
      </c>
      <c r="G33" t="inlineStr">
        <is>
          <t>15916485021</t>
        </is>
      </c>
      <c r="H33" t="inlineStr">
        <is>
          <t>2026-07-05 10:15:28</t>
        </is>
      </c>
      <c r="I33" t="inlineStr">
        <is>
          <t>潮州市饶平县所城镇网格X081县道所城社区大城所片区</t>
        </is>
      </c>
      <c r="J33" t="inlineStr">
        <is>
          <t>郑海浜</t>
        </is>
      </c>
      <c r="K33" t="inlineStr">
        <is>
          <t>东界三镇工作站</t>
        </is>
      </c>
      <c r="L33" t="inlineStr">
        <is>
          <t>饶平</t>
        </is>
      </c>
      <c r="M33" t="inlineStr">
        <is>
          <t>20260704210152X112093961</t>
        </is>
      </c>
      <c r="N33" t="inlineStr">
        <is>
          <t>CMCC-CZ-TSCLX-20260704-018718</t>
        </is>
      </c>
      <c r="O33" t="inlineStr">
        <is>
          <t>潮州</t>
        </is>
      </c>
      <c r="P33" t="inlineStr">
        <is>
          <t>饶平县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手机收到信息</t>
        </is>
      </c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46208.77196759259</v>
      </c>
      <c r="D34" t="inlineStr">
        <is>
          <t>是</t>
        </is>
      </c>
      <c r="E34" s="53" t="n">
        <v>46208.43863425926</v>
      </c>
      <c r="F34" s="54">
        <f>(NOW()-E34)*24</f>
        <v/>
      </c>
      <c r="G34" t="inlineStr">
        <is>
          <t>15812683157</t>
        </is>
      </c>
      <c r="H34" t="inlineStr">
        <is>
          <t>2026-07-05 08:31:38</t>
        </is>
      </c>
      <c r="I34" t="inlineStr">
        <is>
          <t>潮州市饶平县黄冈镇中心网格丁未路西门居委会</t>
        </is>
      </c>
      <c r="J34" t="inlineStr">
        <is>
          <t>刘春辉</t>
        </is>
      </c>
      <c r="K34" t="inlineStr">
        <is>
          <t>饶平城区工作站</t>
        </is>
      </c>
      <c r="L34" t="inlineStr">
        <is>
          <t>饶平</t>
        </is>
      </c>
      <c r="M34" t="inlineStr">
        <is>
          <t>20260704211634X994011649</t>
        </is>
      </c>
      <c r="N34" t="inlineStr">
        <is>
          <t>CMCC-CZ-TSCLX-20260704-021088</t>
        </is>
      </c>
      <c r="O34" t="inlineStr">
        <is>
          <t>潮州</t>
        </is>
      </c>
      <c r="P34" t="inlineStr">
        <is>
          <t>饶平县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联系不上用户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46208.8025462963</v>
      </c>
      <c r="D35" t="inlineStr">
        <is>
          <t>是</t>
        </is>
      </c>
      <c r="E35" s="53" t="n">
        <v>46208.46921296296</v>
      </c>
      <c r="F35" s="54">
        <f>(NOW()-E35)*24</f>
        <v/>
      </c>
      <c r="G35" t="inlineStr">
        <is>
          <t>13534635855</t>
        </is>
      </c>
      <c r="H35" t="inlineStr">
        <is>
          <t>2026-07-05 09:15:40</t>
        </is>
      </c>
      <c r="I35" t="inlineStr">
        <is>
          <t>潮州市潮安区枫溪镇池湖网格池湖路池湖村</t>
        </is>
      </c>
      <c r="J35" t="inlineStr">
        <is>
          <t>卢奕鑫</t>
        </is>
      </c>
      <c r="K35" t="inlineStr">
        <is>
          <t>瓷都枫溪工作站</t>
        </is>
      </c>
      <c r="L35" t="inlineStr">
        <is>
          <t>市区</t>
        </is>
      </c>
      <c r="M35" t="inlineStr">
        <is>
          <t>20260704223846X926397600</t>
        </is>
      </c>
      <c r="N35" t="inlineStr">
        <is>
          <t>CMCC-CZ-TSCLX-20260704-021350</t>
        </is>
      </c>
      <c r="O35" t="inlineStr">
        <is>
          <t>潮州</t>
        </is>
      </c>
      <c r="P35" t="inlineStr">
        <is>
          <t>潮安区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收不到信息</t>
        </is>
      </c>
    </row>
    <row r="36" ht="68" customHeight="1" s="1">
      <c r="A36" t="inlineStr">
        <is>
          <t>已参评好</t>
        </is>
      </c>
      <c r="B36" t="inlineStr">
        <is>
          <t>是</t>
        </is>
      </c>
      <c r="C36" s="53" t="n">
        <v>46208.79266203703</v>
      </c>
      <c r="D36" t="inlineStr">
        <is>
          <t>是</t>
        </is>
      </c>
      <c r="E36" s="53" t="n">
        <v>46208.45932870371</v>
      </c>
      <c r="F36" s="54">
        <f>(NOW()-E36)*24</f>
        <v/>
      </c>
      <c r="G36" t="inlineStr">
        <is>
          <t>15919580680</t>
        </is>
      </c>
      <c r="H36" t="inlineStr">
        <is>
          <t>2026-07-05 09:01:26</t>
        </is>
      </c>
      <c r="I36" t="inlineStr">
        <is>
          <t>潮州市潮安区庵埠镇庵北网格金里路亨安商业中心（小微）</t>
        </is>
      </c>
      <c r="J36" t="inlineStr">
        <is>
          <t>潘映灿</t>
        </is>
      </c>
      <c r="K36" t="inlineStr">
        <is>
          <t>潮安城区工作站</t>
        </is>
      </c>
      <c r="L36" t="inlineStr">
        <is>
          <t>潮安</t>
        </is>
      </c>
      <c r="M36" t="inlineStr">
        <is>
          <t>20260705083437X677544211</t>
        </is>
      </c>
      <c r="N36" t="inlineStr">
        <is>
          <t>CMCC-CZ-TSCLX-20260705-004617</t>
        </is>
      </c>
      <c r="O36" t="inlineStr">
        <is>
          <t>潮州</t>
        </is>
      </c>
      <c r="P36" t="inlineStr">
        <is>
          <t>潮安区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已参评好</t>
        </is>
      </c>
    </row>
    <row r="37" ht="68" customHeight="1" s="1">
      <c r="A37" t="inlineStr">
        <is>
          <t>未参评好</t>
        </is>
      </c>
      <c r="B37" t="inlineStr">
        <is>
          <t>是</t>
        </is>
      </c>
      <c r="C37" s="53" t="n">
        <v>46208.86221064815</v>
      </c>
      <c r="D37" t="inlineStr">
        <is>
          <t>是</t>
        </is>
      </c>
      <c r="E37" s="53" t="n">
        <v>46208.52887731481</v>
      </c>
      <c r="F37" s="54">
        <f>(NOW()-E37)*24</f>
        <v/>
      </c>
      <c r="G37" t="inlineStr">
        <is>
          <t>13829016632</t>
        </is>
      </c>
      <c r="H37" t="inlineStr">
        <is>
          <t>2026-07-05 10:41:35</t>
        </is>
      </c>
      <c r="I37" t="inlineStr">
        <is>
          <t>潮州市湘桥区城西街道大道南网格潮州大道粤海坤辉家园</t>
        </is>
      </c>
      <c r="J37" t="inlineStr">
        <is>
          <t>陈林伟</t>
        </is>
      </c>
      <c r="K37" t="inlineStr">
        <is>
          <t>市区城南工作站</t>
        </is>
      </c>
      <c r="L37" t="inlineStr">
        <is>
          <t>市区</t>
        </is>
      </c>
      <c r="M37" t="inlineStr">
        <is>
          <t>20260705090013X213581856</t>
        </is>
      </c>
      <c r="N37" t="inlineStr">
        <is>
          <t>CMCC-CZ-TSCLX-20260705-005647</t>
        </is>
      </c>
      <c r="O37" t="inlineStr">
        <is>
          <t>潮州</t>
        </is>
      </c>
      <c r="P37" t="inlineStr">
        <is>
          <t>湘桥区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收不到</t>
        </is>
      </c>
    </row>
    <row r="38" ht="68" customHeight="1" s="1">
      <c r="B38" t="inlineStr">
        <is>
          <t>是</t>
        </is>
      </c>
      <c r="C38" s="53" t="n">
        <v>46209.01372685185</v>
      </c>
      <c r="D38" t="inlineStr">
        <is>
          <t>否</t>
        </is>
      </c>
      <c r="E38" s="53" t="n">
        <v>46208.68039351852</v>
      </c>
      <c r="F38" s="54">
        <f>(NOW()-E38)*24</f>
        <v/>
      </c>
      <c r="G38" t="inlineStr">
        <is>
          <t>13727993203</t>
        </is>
      </c>
      <c r="H38" t="inlineStr">
        <is>
          <t>2026-07-05 14:19:46</t>
        </is>
      </c>
      <c r="I38" t="inlineStr">
        <is>
          <t>潮州市饶平县饶洋镇网格334省道赤棠片区</t>
        </is>
      </c>
      <c r="J38" t="inlineStr">
        <is>
          <t>詹金潮</t>
        </is>
      </c>
      <c r="K38" t="inlineStr">
        <is>
          <t>饶平北片工作站</t>
        </is>
      </c>
      <c r="L38" t="inlineStr">
        <is>
          <t>饶平</t>
        </is>
      </c>
      <c r="M38" t="inlineStr">
        <is>
          <t>20260704160933X573336630</t>
        </is>
      </c>
      <c r="N38" t="inlineStr">
        <is>
          <t>CMCC-CZ-TSCLX-20260704-011168</t>
        </is>
      </c>
      <c r="O38" t="inlineStr">
        <is>
          <t>潮州</t>
        </is>
      </c>
      <c r="P38" t="inlineStr">
        <is>
          <t>饶平县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已参评好</t>
        </is>
      </c>
      <c r="B39" t="inlineStr">
        <is>
          <t>是</t>
        </is>
      </c>
      <c r="C39" s="53" t="n">
        <v>46208.88320601852</v>
      </c>
      <c r="D39" t="inlineStr">
        <is>
          <t>是</t>
        </is>
      </c>
      <c r="E39" s="53" t="n">
        <v>46208.54987268519</v>
      </c>
      <c r="F39" s="54">
        <f>(NOW()-E39)*24</f>
        <v/>
      </c>
      <c r="G39" t="inlineStr">
        <is>
          <t>13715777240</t>
        </is>
      </c>
      <c r="H39" t="inlineStr">
        <is>
          <t>2026-07-05 11:11:49</t>
        </is>
      </c>
      <c r="I39" t="inlineStr">
        <is>
          <t>潮州市潮安区凤凰镇凤凰文祠网格S231省道虎头村委会</t>
        </is>
      </c>
      <c r="J39" t="inlineStr">
        <is>
          <t>黄森财</t>
        </is>
      </c>
      <c r="K39" t="inlineStr">
        <is>
          <t>北部四镇工作站</t>
        </is>
      </c>
      <c r="L39" t="inlineStr">
        <is>
          <t>潮安</t>
        </is>
      </c>
      <c r="M39" t="inlineStr">
        <is>
          <t>20260704171334X414468396</t>
        </is>
      </c>
      <c r="N39" t="inlineStr">
        <is>
          <t>CMCC-CZ-TSCLX-20260704-015873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已参评好</t>
        </is>
      </c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46208.9247337963</v>
      </c>
      <c r="D40" t="inlineStr">
        <is>
          <t>是</t>
        </is>
      </c>
      <c r="E40" s="53" t="n">
        <v>46208.59140046296</v>
      </c>
      <c r="F40" s="54">
        <f>(NOW()-E40)*24</f>
        <v/>
      </c>
      <c r="G40" t="inlineStr">
        <is>
          <t>13413795209</t>
        </is>
      </c>
      <c r="H40" t="inlineStr">
        <is>
          <t>2026-07-05 12:11:37</t>
        </is>
      </c>
      <c r="I40" t="inlineStr">
        <is>
          <t>潮州市潮安区庵埠镇庵东网格安南路开濠村</t>
        </is>
      </c>
      <c r="J40" t="inlineStr">
        <is>
          <t>曾桐波</t>
        </is>
      </c>
      <c r="K40" t="inlineStr">
        <is>
          <t>潮安城区工作站</t>
        </is>
      </c>
      <c r="L40" t="inlineStr">
        <is>
          <t>潮安</t>
        </is>
      </c>
      <c r="M40" t="inlineStr">
        <is>
          <t>20260704181248X968735107</t>
        </is>
      </c>
      <c r="N40" t="inlineStr">
        <is>
          <t>CMCC-CZ-TSCLX-20260704-020065</t>
        </is>
      </c>
      <c r="O40" t="inlineStr">
        <is>
          <t>潮州</t>
        </is>
      </c>
      <c r="P40" t="inlineStr">
        <is>
          <t>潮安区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收不到短信</t>
        </is>
      </c>
    </row>
    <row r="41" ht="68" customHeight="1" s="1">
      <c r="A41" t="inlineStr">
        <is>
          <t>已参评好</t>
        </is>
      </c>
      <c r="B41" t="inlineStr">
        <is>
          <t>是</t>
        </is>
      </c>
      <c r="C41" s="53" t="n">
        <v>46209.01395833334</v>
      </c>
      <c r="D41" t="inlineStr">
        <is>
          <t>否</t>
        </is>
      </c>
      <c r="E41" s="53" t="n">
        <v>46208.680625</v>
      </c>
      <c r="F41" s="54">
        <f>(NOW()-E41)*24</f>
        <v/>
      </c>
      <c r="G41" t="inlineStr">
        <is>
          <t>13433799071</t>
        </is>
      </c>
      <c r="H41" t="inlineStr">
        <is>
          <t>2026-07-05 14:20:06</t>
        </is>
      </c>
      <c r="I41" t="inlineStr">
        <is>
          <t>潮州市潮安区庵埠镇庵西网格庵凤路郭陇村</t>
        </is>
      </c>
      <c r="J41" t="inlineStr">
        <is>
          <t>郑静亮</t>
        </is>
      </c>
      <c r="K41" t="inlineStr">
        <is>
          <t>潮安城区工作站</t>
        </is>
      </c>
      <c r="L41" t="inlineStr">
        <is>
          <t>潮安</t>
        </is>
      </c>
      <c r="M41" t="inlineStr">
        <is>
          <t>20260704190057X857389900</t>
        </is>
      </c>
      <c r="N41" t="inlineStr">
        <is>
          <t>CMCC-CZ-TSCLX-20260704-016365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已参评好</t>
        </is>
      </c>
    </row>
    <row r="42" ht="68" customHeight="1" s="1">
      <c r="A42" t="inlineStr">
        <is>
          <t>未参评好</t>
        </is>
      </c>
      <c r="B42" t="inlineStr">
        <is>
          <t>是</t>
        </is>
      </c>
      <c r="C42" s="53" t="n">
        <v>46209.00458333334</v>
      </c>
      <c r="D42" t="inlineStr">
        <is>
          <t>否</t>
        </is>
      </c>
      <c r="E42" s="53" t="n">
        <v>46208.67125</v>
      </c>
      <c r="F42" s="54">
        <f>(NOW()-E42)*24</f>
        <v/>
      </c>
      <c r="G42" t="inlineStr">
        <is>
          <t>13715838806</t>
        </is>
      </c>
      <c r="H42" t="inlineStr">
        <is>
          <t>2026-07-05 14:06:36</t>
        </is>
      </c>
      <c r="I42" t="inlineStr">
        <is>
          <t>潮州市潮安区凤凰镇凤凰文祠网格S231省道石古坪村【可装2000M】</t>
        </is>
      </c>
      <c r="J42" t="inlineStr">
        <is>
          <t>黄晓东</t>
        </is>
      </c>
      <c r="K42" t="inlineStr">
        <is>
          <t>北部四镇工作站</t>
        </is>
      </c>
      <c r="L42" t="inlineStr">
        <is>
          <t>潮安</t>
        </is>
      </c>
      <c r="M42" t="inlineStr">
        <is>
          <t>20260704191711X831232233</t>
        </is>
      </c>
      <c r="N42" t="inlineStr">
        <is>
          <t>CMCC-CZ-TSCLX-20260704-021614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>
        <is>
          <t>用户无收到</t>
        </is>
      </c>
    </row>
    <row r="43" ht="68" customHeight="1" s="1">
      <c r="A43" t="inlineStr">
        <is>
          <t>已参评好</t>
        </is>
      </c>
      <c r="B43" t="inlineStr">
        <is>
          <t>是</t>
        </is>
      </c>
      <c r="C43" s="53" t="n">
        <v>46208.88164351852</v>
      </c>
      <c r="D43" t="inlineStr">
        <is>
          <t>是</t>
        </is>
      </c>
      <c r="E43" s="53" t="n">
        <v>46208.54831018519</v>
      </c>
      <c r="F43" s="54">
        <f>(NOW()-E43)*24</f>
        <v/>
      </c>
      <c r="G43" t="inlineStr">
        <is>
          <t>15089764946</t>
        </is>
      </c>
      <c r="H43" t="inlineStr">
        <is>
          <t>2026-07-05 11:09:34</t>
        </is>
      </c>
      <c r="I43" t="inlineStr">
        <is>
          <t>潮州市饶平县钱东镇河南网格黄冈大道沈厝村</t>
        </is>
      </c>
      <c r="J43" t="inlineStr">
        <is>
          <t>余俊生</t>
        </is>
      </c>
      <c r="K43" t="inlineStr">
        <is>
          <t>饶平城区工作站</t>
        </is>
      </c>
      <c r="L43" t="inlineStr">
        <is>
          <t>饶平</t>
        </is>
      </c>
      <c r="M43" t="inlineStr">
        <is>
          <t>20260704193020X620535968</t>
        </is>
      </c>
      <c r="N43" t="inlineStr">
        <is>
          <t>CMCC-CZ-TSCLX-20260704-022018</t>
        </is>
      </c>
      <c r="O43" t="inlineStr">
        <is>
          <t>潮州</t>
        </is>
      </c>
      <c r="P43" t="inlineStr">
        <is>
          <t>饶平县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已参评</t>
        </is>
      </c>
    </row>
    <row r="44" ht="68" customHeight="1" s="1">
      <c r="A44" t="inlineStr">
        <is>
          <t>已参评好</t>
        </is>
      </c>
      <c r="B44" t="inlineStr">
        <is>
          <t>是</t>
        </is>
      </c>
      <c r="C44" s="53" t="n">
        <v>46208.92331018519</v>
      </c>
      <c r="D44" t="inlineStr">
        <is>
          <t>是</t>
        </is>
      </c>
      <c r="E44" s="53" t="n">
        <v>46208.58997685185</v>
      </c>
      <c r="F44" s="54">
        <f>(NOW()-E44)*24</f>
        <v/>
      </c>
      <c r="G44" t="inlineStr">
        <is>
          <t>13500119992</t>
        </is>
      </c>
      <c r="H44" t="inlineStr">
        <is>
          <t>2026-07-05 12:09:34</t>
        </is>
      </c>
      <c r="I44" t="inlineStr">
        <is>
          <t>潮州市潮安区彩塘镇华美网格正龙路正龙路华桥村</t>
        </is>
      </c>
      <c r="J44" t="inlineStr">
        <is>
          <t>王锋</t>
        </is>
      </c>
      <c r="K44" t="inlineStr">
        <is>
          <t>彩塘东凤工作站</t>
        </is>
      </c>
      <c r="L44" t="inlineStr">
        <is>
          <t>潮安</t>
        </is>
      </c>
      <c r="M44" t="inlineStr">
        <is>
          <t>20260704194615X575073930</t>
        </is>
      </c>
      <c r="N44" t="inlineStr">
        <is>
          <t>CMCC-CZ-TSCLX-20260704-020649</t>
        </is>
      </c>
      <c r="O44" t="inlineStr">
        <is>
          <t>潮州</t>
        </is>
      </c>
      <c r="P44" t="inlineStr">
        <is>
          <t>潮安区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已参评好</t>
        </is>
      </c>
    </row>
    <row r="45" ht="68" customHeight="1" s="1">
      <c r="A45" t="inlineStr">
        <is>
          <t>已参评好</t>
        </is>
      </c>
      <c r="B45" t="inlineStr">
        <is>
          <t>是</t>
        </is>
      </c>
      <c r="C45" s="53" t="n">
        <v>46209.0028587963</v>
      </c>
      <c r="D45" t="inlineStr">
        <is>
          <t>否</t>
        </is>
      </c>
      <c r="E45" s="53" t="n">
        <v>46208.66952546296</v>
      </c>
      <c r="F45" s="54">
        <f>(NOW()-E45)*24</f>
        <v/>
      </c>
      <c r="G45" t="inlineStr">
        <is>
          <t>13600128960</t>
        </is>
      </c>
      <c r="H45" t="inlineStr">
        <is>
          <t>2026-07-05 14:04:07</t>
        </is>
      </c>
      <c r="I45" t="inlineStr">
        <is>
          <t>潮州市潮安区浮洋镇浮洋北网格草安路草安村</t>
        </is>
      </c>
      <c r="J45" t="inlineStr">
        <is>
          <t>林卓钿</t>
        </is>
      </c>
      <c r="K45" t="inlineStr">
        <is>
          <t>浮洋网格</t>
        </is>
      </c>
      <c r="L45" t="inlineStr">
        <is>
          <t>潮安</t>
        </is>
      </c>
      <c r="M45" t="inlineStr">
        <is>
          <t>20260704195524X124888433</t>
        </is>
      </c>
      <c r="N45" t="inlineStr">
        <is>
          <t>CMCC-CZ-TSCLX-20260704-017157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已参评好</t>
        </is>
      </c>
    </row>
    <row r="46" ht="68" customHeight="1" s="1">
      <c r="A46" t="inlineStr">
        <is>
          <t>未参评好</t>
        </is>
      </c>
      <c r="B46" t="inlineStr">
        <is>
          <t>是</t>
        </is>
      </c>
      <c r="C46" s="53" t="n">
        <v>46208.92890046296</v>
      </c>
      <c r="D46" t="inlineStr">
        <is>
          <t>是</t>
        </is>
      </c>
      <c r="E46" s="53" t="n">
        <v>46208.59556712963</v>
      </c>
      <c r="F46" s="54">
        <f>(NOW()-E46)*24</f>
        <v/>
      </c>
      <c r="G46" t="inlineStr">
        <is>
          <t>13827300951</t>
        </is>
      </c>
      <c r="H46" t="inlineStr">
        <is>
          <t>2026-07-05 12:17:37</t>
        </is>
      </c>
      <c r="I46" t="inlineStr">
        <is>
          <t>潮州市潮安区庵埠镇庵北网格彩文路龙光阳光水岸</t>
        </is>
      </c>
      <c r="J46" t="inlineStr">
        <is>
          <t>曾喜标</t>
        </is>
      </c>
      <c r="K46" t="inlineStr">
        <is>
          <t>潮安城区工作站</t>
        </is>
      </c>
      <c r="L46" t="inlineStr">
        <is>
          <t>潮安</t>
        </is>
      </c>
      <c r="M46" t="inlineStr">
        <is>
          <t>20260704201415X255756956</t>
        </is>
      </c>
      <c r="N46" t="inlineStr">
        <is>
          <t>CMCC-CZ-TSCLX-20260704-021290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>
        <is>
          <t>装维未回复</t>
        </is>
      </c>
    </row>
    <row r="47" ht="68" customHeight="1" s="1">
      <c r="A47" t="inlineStr">
        <is>
          <t>未参评好</t>
        </is>
      </c>
      <c r="B47" t="inlineStr">
        <is>
          <t>是</t>
        </is>
      </c>
      <c r="C47" s="53" t="n">
        <v>46208.92327546296</v>
      </c>
      <c r="D47" t="inlineStr">
        <is>
          <t>是</t>
        </is>
      </c>
      <c r="E47" s="53" t="n">
        <v>46208.58994212963</v>
      </c>
      <c r="F47" s="54">
        <f>(NOW()-E47)*24</f>
        <v/>
      </c>
      <c r="G47" t="inlineStr">
        <is>
          <t>13531595966</t>
        </is>
      </c>
      <c r="H47" t="inlineStr">
        <is>
          <t>2026-07-05 12:09:31</t>
        </is>
      </c>
      <c r="I47" t="inlineStr">
        <is>
          <t>潮州市潮安区彩塘镇宏安网格新安大道市头、林迈村【可装2000M】</t>
        </is>
      </c>
      <c r="J47" t="inlineStr">
        <is>
          <t>陈海灿</t>
        </is>
      </c>
      <c r="K47" t="inlineStr">
        <is>
          <t>彩塘东凤工作站</t>
        </is>
      </c>
      <c r="L47" t="inlineStr">
        <is>
          <t>潮安</t>
        </is>
      </c>
      <c r="M47" t="inlineStr">
        <is>
          <t>20260704202222X742696560</t>
        </is>
      </c>
      <c r="N47" t="inlineStr">
        <is>
          <t>CMCC-CZ-TSCLX-20260704-018925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没有收到短信</t>
        </is>
      </c>
    </row>
    <row r="48" ht="68" customHeight="1" s="1">
      <c r="A48" t="inlineStr">
        <is>
          <t>已参评好</t>
        </is>
      </c>
      <c r="B48" t="inlineStr">
        <is>
          <t>是</t>
        </is>
      </c>
      <c r="C48" s="53" t="n">
        <v>46208.90521990741</v>
      </c>
      <c r="D48" t="inlineStr">
        <is>
          <t>是</t>
        </is>
      </c>
      <c r="E48" s="53" t="n">
        <v>46208.57188657407</v>
      </c>
      <c r="F48" s="54">
        <f>(NOW()-E48)*24</f>
        <v/>
      </c>
      <c r="G48" t="inlineStr">
        <is>
          <t>15876838198</t>
        </is>
      </c>
      <c r="H48" t="inlineStr">
        <is>
          <t>2026-07-05 11:43:31</t>
        </is>
      </c>
      <c r="I48" t="inlineStr">
        <is>
          <t>潮州市潮安区古巷镇枫洋网格枫洋市路枫洋枫三村</t>
        </is>
      </c>
      <c r="J48" t="inlineStr">
        <is>
          <t>刘泽标</t>
        </is>
      </c>
      <c r="K48" t="inlineStr">
        <is>
          <t>古巷登塘工作站</t>
        </is>
      </c>
      <c r="L48" t="inlineStr">
        <is>
          <t>潮安</t>
        </is>
      </c>
      <c r="M48" t="inlineStr">
        <is>
          <t>20260704212053X253409797</t>
        </is>
      </c>
      <c r="N48" t="inlineStr">
        <is>
          <t>CMCC-CZ-TSCLX-20260704-020718</t>
        </is>
      </c>
      <c r="O48" t="inlineStr">
        <is>
          <t>潮州</t>
        </is>
      </c>
      <c r="P48" t="inlineStr">
        <is>
          <t>潮安区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已参评</t>
        </is>
      </c>
    </row>
    <row r="49" ht="68" customHeight="1" s="1">
      <c r="A49" t="inlineStr">
        <is>
          <t>未参评好</t>
        </is>
      </c>
      <c r="B49" t="inlineStr">
        <is>
          <t>是</t>
        </is>
      </c>
      <c r="C49" s="53" t="n">
        <v>46208.89130787037</v>
      </c>
      <c r="D49" t="inlineStr">
        <is>
          <t>是</t>
        </is>
      </c>
      <c r="E49" s="53" t="n">
        <v>46208.55797453703</v>
      </c>
      <c r="F49" s="54">
        <f>(NOW()-E49)*24</f>
        <v/>
      </c>
      <c r="G49" t="inlineStr">
        <is>
          <t>13829037891</t>
        </is>
      </c>
      <c r="H49" t="inlineStr">
        <is>
          <t>2026-07-05 11:23:29</t>
        </is>
      </c>
      <c r="I49" t="inlineStr">
        <is>
          <t>潮州市潮安区彩塘镇华美网格龙华路华美二村</t>
        </is>
      </c>
      <c r="J49" t="inlineStr">
        <is>
          <t>沈广沅</t>
        </is>
      </c>
      <c r="K49" t="inlineStr">
        <is>
          <t>彩塘东凤工作站</t>
        </is>
      </c>
      <c r="L49" t="inlineStr">
        <is>
          <t>潮安</t>
        </is>
      </c>
      <c r="M49" t="inlineStr">
        <is>
          <t>20260704213047X847379955</t>
        </is>
      </c>
      <c r="N49" t="inlineStr">
        <is>
          <t>CMCC-CZ-TSCLX-20260704-022864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上次就拉黑了</t>
        </is>
      </c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46208.90386574074</v>
      </c>
      <c r="D50" t="inlineStr">
        <is>
          <t>是</t>
        </is>
      </c>
      <c r="E50" s="53" t="n">
        <v>46208.57053240741</v>
      </c>
      <c r="F50" s="54">
        <f>(NOW()-E50)*24</f>
        <v/>
      </c>
      <c r="G50" t="inlineStr">
        <is>
          <t>13553751340</t>
        </is>
      </c>
      <c r="H50" t="inlineStr">
        <is>
          <t>2026-07-05 11:41:34</t>
        </is>
      </c>
      <c r="I50" t="inlineStr">
        <is>
          <t>潮州市潮安区东凤镇东凤南网格下张路下张村【可装2000M】</t>
        </is>
      </c>
      <c r="J50" t="inlineStr">
        <is>
          <t>陈佳俊</t>
        </is>
      </c>
      <c r="K50" t="inlineStr">
        <is>
          <t>彩塘东凤工作站</t>
        </is>
      </c>
      <c r="L50" t="inlineStr">
        <is>
          <t>潮安</t>
        </is>
      </c>
      <c r="M50" t="inlineStr">
        <is>
          <t>20260704213843X323312759</t>
        </is>
      </c>
      <c r="N50" t="inlineStr">
        <is>
          <t>CMCC-CZ-TSCLX-20260704-018375</t>
        </is>
      </c>
      <c r="O50" t="inlineStr">
        <is>
          <t>潮州</t>
        </is>
      </c>
      <c r="P50" t="inlineStr">
        <is>
          <t>潮安区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没有收到</t>
        </is>
      </c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46209.02334490741</v>
      </c>
      <c r="D51" t="inlineStr">
        <is>
          <t>否</t>
        </is>
      </c>
      <c r="E51" s="53" t="n">
        <v>46208.69001157407</v>
      </c>
      <c r="F51" s="54">
        <f>(NOW()-E51)*24</f>
        <v/>
      </c>
      <c r="G51" t="inlineStr">
        <is>
          <t>13715825228</t>
        </is>
      </c>
      <c r="H51" t="inlineStr">
        <is>
          <t>2026-07-05 14:33:37</t>
        </is>
      </c>
      <c r="I51" t="inlineStr">
        <is>
          <t>潮州市湘桥区磷溪镇凤美网格安澄公路塘边村</t>
        </is>
      </c>
      <c r="J51" t="inlineStr">
        <is>
          <t>丁梓涛</t>
        </is>
      </c>
      <c r="K51" t="inlineStr">
        <is>
          <t>磷官铁工作站</t>
        </is>
      </c>
      <c r="L51" t="inlineStr">
        <is>
          <t>市区</t>
        </is>
      </c>
      <c r="M51" t="inlineStr">
        <is>
          <t>20260704223255X575961596</t>
        </is>
      </c>
      <c r="N51" t="inlineStr">
        <is>
          <t>CMCC-CZ-TSCLX-20260704-021926</t>
        </is>
      </c>
      <c r="O51" t="inlineStr">
        <is>
          <t>潮州</t>
        </is>
      </c>
      <c r="P51" t="inlineStr">
        <is>
          <t>湘桥区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还没收到短信</t>
        </is>
      </c>
    </row>
    <row r="52" ht="68" customHeight="1" s="1">
      <c r="A52" t="inlineStr">
        <is>
          <t>已参评好</t>
        </is>
      </c>
      <c r="B52" t="inlineStr">
        <is>
          <t>是</t>
        </is>
      </c>
      <c r="C52" s="53" t="n">
        <v>46209.00706018518</v>
      </c>
      <c r="D52" t="inlineStr">
        <is>
          <t>否</t>
        </is>
      </c>
      <c r="E52" s="53" t="n">
        <v>46208.67372685186</v>
      </c>
      <c r="F52" s="54">
        <f>(NOW()-E52)*24</f>
        <v/>
      </c>
      <c r="G52" t="inlineStr">
        <is>
          <t>15814906715</t>
        </is>
      </c>
      <c r="H52" t="inlineStr">
        <is>
          <t>2026-07-05 14:10:10</t>
        </is>
      </c>
      <c r="I52" t="inlineStr">
        <is>
          <t>潮州市潮安区登塘镇登塘网格枫榴公路登塘村</t>
        </is>
      </c>
      <c r="J52" t="inlineStr">
        <is>
          <t>黄曙镛</t>
        </is>
      </c>
      <c r="K52" t="inlineStr">
        <is>
          <t>古巷登塘工作站</t>
        </is>
      </c>
      <c r="L52" t="inlineStr">
        <is>
          <t>潮安</t>
        </is>
      </c>
      <c r="M52" t="inlineStr">
        <is>
          <t>20260705084929X569797340</t>
        </is>
      </c>
      <c r="N52" t="inlineStr">
        <is>
          <t>CMCC-CZ-TSCLX-20260705-001449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已参评好</t>
        </is>
      </c>
    </row>
    <row r="53" ht="68" customHeight="1" s="1">
      <c r="A53" t="inlineStr">
        <is>
          <t>未参评好</t>
        </is>
      </c>
      <c r="B53" t="inlineStr">
        <is>
          <t>是</t>
        </is>
      </c>
      <c r="C53" s="53" t="n">
        <v>46209.01372685185</v>
      </c>
      <c r="D53" t="inlineStr">
        <is>
          <t>否</t>
        </is>
      </c>
      <c r="E53" s="53" t="n">
        <v>46208.68039351852</v>
      </c>
      <c r="F53" s="54">
        <f>(NOW()-E53)*24</f>
        <v/>
      </c>
      <c r="G53" t="inlineStr">
        <is>
          <t>15816157131</t>
        </is>
      </c>
      <c r="H53" t="inlineStr">
        <is>
          <t>2026-07-05 14:19:46</t>
        </is>
      </c>
      <c r="I53" t="inlineStr">
        <is>
          <t>潮州市潮安区彩塘镇仙乐网格东彩路仙二村</t>
        </is>
      </c>
      <c r="J53" t="inlineStr">
        <is>
          <t>黄钦淳</t>
        </is>
      </c>
      <c r="K53" t="inlineStr">
        <is>
          <t>彩塘东凤工作站</t>
        </is>
      </c>
      <c r="L53" t="inlineStr">
        <is>
          <t>潮安</t>
        </is>
      </c>
      <c r="M53" t="inlineStr">
        <is>
          <t>20260705085937X177336911</t>
        </is>
      </c>
      <c r="N53" t="inlineStr">
        <is>
          <t>CMCC-CZ-TSCLX-20260705-002254</t>
        </is>
      </c>
      <c r="O53" t="inlineStr">
        <is>
          <t>潮州</t>
        </is>
      </c>
      <c r="P53" t="inlineStr">
        <is>
          <t>潮安区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没有收到</t>
        </is>
      </c>
    </row>
    <row r="54" ht="68" customHeight="1" s="1">
      <c r="A54" t="inlineStr">
        <is>
          <t>未参评好</t>
        </is>
      </c>
      <c r="B54" t="inlineStr">
        <is>
          <t>是</t>
        </is>
      </c>
      <c r="C54" s="53" t="n">
        <v>46208.90533564815</v>
      </c>
      <c r="D54" t="inlineStr">
        <is>
          <t>是</t>
        </is>
      </c>
      <c r="E54" s="53" t="n">
        <v>46208.57200231482</v>
      </c>
      <c r="F54" s="54">
        <f>(NOW()-E54)*24</f>
        <v/>
      </c>
      <c r="G54" t="inlineStr">
        <is>
          <t>17728479123</t>
        </is>
      </c>
      <c r="H54" t="inlineStr">
        <is>
          <t>2026-07-05 11:43:41</t>
        </is>
      </c>
      <c r="I54" t="inlineStr">
        <is>
          <t>潮州市饶平县黄冈镇中心网格丁未路西门居委会</t>
        </is>
      </c>
      <c r="J54" t="inlineStr">
        <is>
          <t>刘春辉</t>
        </is>
      </c>
      <c r="K54" t="inlineStr">
        <is>
          <t>饶平城区工作站</t>
        </is>
      </c>
      <c r="L54" t="inlineStr">
        <is>
          <t>饶平</t>
        </is>
      </c>
      <c r="M54" t="inlineStr">
        <is>
          <t>20260705091342X229222940</t>
        </is>
      </c>
      <c r="N54" t="inlineStr">
        <is>
          <t>CMCC-CZ-TSCLX-20260705-003142</t>
        </is>
      </c>
      <c r="O54" t="inlineStr">
        <is>
          <t>潮州</t>
        </is>
      </c>
      <c r="P54" t="inlineStr">
        <is>
          <t>饶平县</t>
        </is>
      </c>
      <c r="Q54">
        <f>IF(AND(A54&lt;&gt;"已参评好",F54&gt;=5),"超5小时未参评",IF(F54&gt;=7,"超7小时未参评",IF(F54&gt;=8,"超时未参评","")))</f>
        <v/>
      </c>
      <c r="R54" t="inlineStr">
        <is>
          <t>联系不上用户</t>
        </is>
      </c>
    </row>
    <row r="55" ht="68" customHeight="1" s="1">
      <c r="A55" t="inlineStr">
        <is>
          <t>未参评好</t>
        </is>
      </c>
      <c r="B55" t="inlineStr">
        <is>
          <t>是</t>
        </is>
      </c>
      <c r="C55" s="53" t="n">
        <v>46208.91497685185</v>
      </c>
      <c r="D55" t="inlineStr">
        <is>
          <t>是</t>
        </is>
      </c>
      <c r="E55" s="53" t="n">
        <v>46208.58164351852</v>
      </c>
      <c r="F55" s="54">
        <f>(NOW()-E55)*24</f>
        <v/>
      </c>
      <c r="G55" t="inlineStr">
        <is>
          <t>13903092009</t>
        </is>
      </c>
      <c r="H55" t="inlineStr">
        <is>
          <t>2026-07-05 11:57:34</t>
        </is>
      </c>
      <c r="I55" t="inlineStr">
        <is>
          <t>潮州市湘桥区凤新街道南国网格枫春路嘉和名苑</t>
        </is>
      </c>
      <c r="J55" t="inlineStr">
        <is>
          <t>陈涛</t>
        </is>
      </c>
      <c r="K55" t="inlineStr">
        <is>
          <t>市区城南工作站</t>
        </is>
      </c>
      <c r="L55" t="inlineStr">
        <is>
          <t>市区</t>
        </is>
      </c>
      <c r="M55" t="inlineStr">
        <is>
          <t>20260705094236X756335440</t>
        </is>
      </c>
      <c r="N55" t="inlineStr">
        <is>
          <t>CMCC-CZ-TSCLX-20260705-003180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>
        <is>
          <t>收不到</t>
        </is>
      </c>
    </row>
    <row r="56" ht="68" customHeight="1" s="1">
      <c r="A56" t="inlineStr">
        <is>
          <t>未参评好</t>
        </is>
      </c>
      <c r="B56" t="inlineStr">
        <is>
          <t>是</t>
        </is>
      </c>
      <c r="C56" s="53" t="n">
        <v>46208.89546296297</v>
      </c>
      <c r="D56" t="inlineStr">
        <is>
          <t>是</t>
        </is>
      </c>
      <c r="E56" s="53" t="n">
        <v>46208.56212962963</v>
      </c>
      <c r="F56" s="54">
        <f>(NOW()-E56)*24</f>
        <v/>
      </c>
      <c r="G56" t="inlineStr">
        <is>
          <t>17708247201</t>
        </is>
      </c>
      <c r="H56" t="inlineStr">
        <is>
          <t>2026-07-05 11:29:28</t>
        </is>
      </c>
      <c r="I56" t="inlineStr">
        <is>
          <t>潮州市潮安区枫溪镇奎元网格彩虹东路粤海新区</t>
        </is>
      </c>
      <c r="J56" t="inlineStr">
        <is>
          <t>庄卓煌</t>
        </is>
      </c>
      <c r="K56" t="inlineStr">
        <is>
          <t>瓷都枫溪工作站</t>
        </is>
      </c>
      <c r="L56" t="inlineStr">
        <is>
          <t>市区</t>
        </is>
      </c>
      <c r="M56" t="inlineStr">
        <is>
          <t>20260705100304X984988246</t>
        </is>
      </c>
      <c r="N56" t="inlineStr">
        <is>
          <t>CMCC-CZ-TSCLX-20260705-003998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>
        <is>
          <t>用户不配合</t>
        </is>
      </c>
    </row>
    <row r="57" ht="68" customHeight="1" s="1">
      <c r="A57" t="inlineStr">
        <is>
          <t>已参评好</t>
        </is>
      </c>
      <c r="B57" t="inlineStr">
        <is>
          <t>是</t>
        </is>
      </c>
      <c r="C57" s="53" t="n">
        <v>46208.86908564815</v>
      </c>
      <c r="D57" t="inlineStr">
        <is>
          <t>是</t>
        </is>
      </c>
      <c r="E57" s="53" t="n">
        <v>46208.53575231481</v>
      </c>
      <c r="F57" s="54">
        <f>(NOW()-E57)*24</f>
        <v/>
      </c>
      <c r="G57" t="inlineStr">
        <is>
          <t>15218534106</t>
        </is>
      </c>
      <c r="H57" t="inlineStr">
        <is>
          <t>2026-07-05 10:51:29</t>
        </is>
      </c>
      <c r="I57" t="inlineStr">
        <is>
          <t>潮州市饶平县钱东镇一网格324国道西港村</t>
        </is>
      </c>
      <c r="J57" t="inlineStr">
        <is>
          <t>林锦彬</t>
        </is>
      </c>
      <c r="K57" t="inlineStr">
        <is>
          <t>饶平西片工作站</t>
        </is>
      </c>
      <c r="L57" t="inlineStr">
        <is>
          <t>饶平</t>
        </is>
      </c>
      <c r="M57" t="inlineStr">
        <is>
          <t>20260705101124X484475514</t>
        </is>
      </c>
      <c r="N57" t="inlineStr">
        <is>
          <t>CMCC-CZ-TSCLX-20260705-000470</t>
        </is>
      </c>
      <c r="O57" t="inlineStr">
        <is>
          <t>潮州</t>
        </is>
      </c>
      <c r="P57" t="inlineStr">
        <is>
          <t>饶平县</t>
        </is>
      </c>
      <c r="Q57">
        <f>IF(AND(A57&lt;&gt;"已参评好",F57&gt;=5),"超5小时未参评",IF(F57&gt;=7,"超7小时未参评",IF(F57&gt;=8,"超时未参评","")))</f>
        <v/>
      </c>
      <c r="R57" t="inlineStr">
        <is>
          <t>已参评</t>
        </is>
      </c>
    </row>
    <row r="58" ht="68" customHeight="1" s="1">
      <c r="A58" t="inlineStr">
        <is>
          <t>已参评好</t>
        </is>
      </c>
      <c r="B58" t="inlineStr">
        <is>
          <t>是</t>
        </is>
      </c>
      <c r="C58" s="53" t="n">
        <v>46208.89295138889</v>
      </c>
      <c r="D58" t="inlineStr">
        <is>
          <t>是</t>
        </is>
      </c>
      <c r="E58" s="53" t="n">
        <v>46208.55961805556</v>
      </c>
      <c r="F58" s="54">
        <f>(NOW()-E58)*24</f>
        <v/>
      </c>
      <c r="G58" t="inlineStr">
        <is>
          <t>15219863698</t>
        </is>
      </c>
      <c r="H58" t="inlineStr">
        <is>
          <t>2026-07-05 11:25:51</t>
        </is>
      </c>
      <c r="I58" t="inlineStr">
        <is>
          <t>潮州市潮安区江东镇江东北网格319乡道独树村</t>
        </is>
      </c>
      <c r="J58" t="inlineStr">
        <is>
          <t>庄锦博</t>
        </is>
      </c>
      <c r="K58" t="inlineStr">
        <is>
          <t>江东龙湖工作站</t>
        </is>
      </c>
      <c r="L58" t="inlineStr">
        <is>
          <t>潮安</t>
        </is>
      </c>
      <c r="M58" t="inlineStr">
        <is>
          <t>20260705103206X726106348</t>
        </is>
      </c>
      <c r="N58" t="inlineStr">
        <is>
          <t>CMCC-CZ-TSCLX-20260705-006709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已参评好</t>
        </is>
      </c>
    </row>
    <row r="59" ht="68" customHeight="1" s="1">
      <c r="A59" t="inlineStr">
        <is>
          <t>未参评好</t>
        </is>
      </c>
      <c r="B59" t="inlineStr">
        <is>
          <t>是</t>
        </is>
      </c>
      <c r="C59" s="53" t="n">
        <v>46209.00261574074</v>
      </c>
      <c r="D59" t="inlineStr">
        <is>
          <t>否</t>
        </is>
      </c>
      <c r="E59" s="53" t="n">
        <v>46208.66928240741</v>
      </c>
      <c r="F59" s="54">
        <f>(NOW()-E59)*24</f>
        <v/>
      </c>
      <c r="G59" t="inlineStr">
        <is>
          <t>13827342622</t>
        </is>
      </c>
      <c r="H59" t="inlineStr">
        <is>
          <t>2026-07-05 14:03:46</t>
        </is>
      </c>
      <c r="I59" t="inlineStr">
        <is>
          <t>潮州市潮安区庵埠镇庵西网格庵凤路郭陇村</t>
        </is>
      </c>
      <c r="J59" t="inlineStr">
        <is>
          <t>郑静亮</t>
        </is>
      </c>
      <c r="K59" t="inlineStr">
        <is>
          <t>潮安城区工作站</t>
        </is>
      </c>
      <c r="L59" t="inlineStr">
        <is>
          <t>潮安</t>
        </is>
      </c>
      <c r="M59" t="inlineStr">
        <is>
          <t>20260705103536X936625794</t>
        </is>
      </c>
      <c r="N59" t="inlineStr">
        <is>
          <t>CMCC-CZ-TSCLX-20260705-000765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13827342622用户回电表示没收到短信</t>
        </is>
      </c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46209.00835648148</v>
      </c>
      <c r="D60" t="inlineStr">
        <is>
          <t>否</t>
        </is>
      </c>
      <c r="E60" s="53" t="n">
        <v>46208.67502314815</v>
      </c>
      <c r="F60" s="54">
        <f>(NOW()-E60)*24</f>
        <v/>
      </c>
      <c r="G60" t="inlineStr">
        <is>
          <t>13923518810</t>
        </is>
      </c>
      <c r="H60" t="inlineStr">
        <is>
          <t>2026-07-05 14:12:02</t>
        </is>
      </c>
      <c r="I60" t="inlineStr">
        <is>
          <t>潮州市潮安区彩塘镇宏安网格宏安大道宏二村</t>
        </is>
      </c>
      <c r="J60" t="inlineStr">
        <is>
          <t>陈嘉灿</t>
        </is>
      </c>
      <c r="K60" t="inlineStr">
        <is>
          <t>彩塘东凤工作站</t>
        </is>
      </c>
      <c r="L60" t="inlineStr">
        <is>
          <t>潮安</t>
        </is>
      </c>
      <c r="M60" t="inlineStr">
        <is>
          <t>20260705104703X623811841</t>
        </is>
      </c>
      <c r="N60" t="inlineStr">
        <is>
          <t>CMCC-CZ-TSCLX-20260705-008256</t>
        </is>
      </c>
      <c r="O60" t="inlineStr">
        <is>
          <t>潮州</t>
        </is>
      </c>
      <c r="P60" t="inlineStr">
        <is>
          <t>潮安区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用户去上班，说晚上回来有收到就发给装维</t>
        </is>
      </c>
    </row>
    <row r="61" ht="68" customHeight="1" s="1">
      <c r="A61" t="inlineStr">
        <is>
          <t>未参评好</t>
        </is>
      </c>
      <c r="B61" t="inlineStr">
        <is>
          <t>是</t>
        </is>
      </c>
      <c r="C61" s="53" t="n">
        <v>46209.03017361111</v>
      </c>
      <c r="D61" t="inlineStr">
        <is>
          <t>否</t>
        </is>
      </c>
      <c r="E61" s="53" t="n">
        <v>46208.69684027778</v>
      </c>
      <c r="F61" s="54">
        <f>(NOW()-E61)*24</f>
        <v/>
      </c>
      <c r="G61" t="inlineStr">
        <is>
          <t>13829044966</t>
        </is>
      </c>
      <c r="H61" t="inlineStr">
        <is>
          <t>2026-07-05 14:43:27</t>
        </is>
      </c>
      <c r="I61" t="inlineStr">
        <is>
          <t>潮州市潮安区枫溪镇长美网格社道路社道东片区</t>
        </is>
      </c>
      <c r="J61" t="inlineStr">
        <is>
          <t>谢梓湘</t>
        </is>
      </c>
      <c r="K61" t="inlineStr">
        <is>
          <t>市区城南工作站</t>
        </is>
      </c>
      <c r="L61" t="inlineStr">
        <is>
          <t>市区</t>
        </is>
      </c>
      <c r="M61" t="inlineStr">
        <is>
          <t>20260705104811X691557260</t>
        </is>
      </c>
      <c r="N61" t="inlineStr">
        <is>
          <t>CMCC-CZ-TSCLX-20260705-000972</t>
        </is>
      </c>
      <c r="O61" t="inlineStr">
        <is>
          <t>潮州</t>
        </is>
      </c>
      <c r="P61" t="inlineStr">
        <is>
          <t>潮安区</t>
        </is>
      </c>
      <c r="Q61">
        <f>IF(AND(A61&lt;&gt;"已参评好",F61&gt;=5),"超5小时未参评",IF(F61&gt;=7,"超7小时未参评",IF(F61&gt;=8,"超时未参评","")))</f>
        <v/>
      </c>
      <c r="R61" t="inlineStr">
        <is>
          <t>收不到信息</t>
        </is>
      </c>
    </row>
    <row r="62" ht="68" customHeight="1" s="1">
      <c r="A62" t="inlineStr">
        <is>
          <t>已参评好</t>
        </is>
      </c>
      <c r="B62" t="inlineStr">
        <is>
          <t>是</t>
        </is>
      </c>
      <c r="C62" s="53" t="n">
        <v>46209.02914351852</v>
      </c>
      <c r="D62" t="inlineStr">
        <is>
          <t>否</t>
        </is>
      </c>
      <c r="E62" s="53" t="n">
        <v>46208.69581018519</v>
      </c>
      <c r="F62" s="54">
        <f>(NOW()-E62)*24</f>
        <v/>
      </c>
      <c r="G62" t="inlineStr">
        <is>
          <t>13531573712</t>
        </is>
      </c>
      <c r="H62" t="inlineStr">
        <is>
          <t>2026-07-05 14:41:58</t>
        </is>
      </c>
      <c r="I62" t="inlineStr">
        <is>
          <t>潮州市湘桥区太平街道西马网格环城西路旧西门街片区</t>
        </is>
      </c>
      <c r="J62" t="inlineStr">
        <is>
          <t>陈庆炎</t>
        </is>
      </c>
      <c r="K62" t="inlineStr">
        <is>
          <t>市区城南工作站</t>
        </is>
      </c>
      <c r="L62" t="inlineStr">
        <is>
          <t>市区</t>
        </is>
      </c>
      <c r="M62" t="inlineStr">
        <is>
          <t>20260705105423X636416440</t>
        </is>
      </c>
      <c r="N62" t="inlineStr">
        <is>
          <t>CMCC-CZ-TSCLX-20260705-003361</t>
        </is>
      </c>
      <c r="O62" t="inlineStr">
        <is>
          <t>潮州</t>
        </is>
      </c>
      <c r="P62" t="inlineStr">
        <is>
          <t>湘桥区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已参评</t>
        </is>
      </c>
    </row>
    <row r="63" ht="68" customHeight="1" s="1">
      <c r="A63" t="inlineStr">
        <is>
          <t>已参评好</t>
        </is>
      </c>
      <c r="B63" t="inlineStr">
        <is>
          <t>是</t>
        </is>
      </c>
      <c r="C63" s="53" t="n">
        <v>46209.00706018518</v>
      </c>
      <c r="D63" t="inlineStr">
        <is>
          <t>否</t>
        </is>
      </c>
      <c r="E63" s="53" t="n">
        <v>46208.67372685186</v>
      </c>
      <c r="F63" s="54">
        <f>(NOW()-E63)*24</f>
        <v/>
      </c>
      <c r="G63" t="inlineStr">
        <is>
          <t>13652800556</t>
        </is>
      </c>
      <c r="H63" t="inlineStr">
        <is>
          <t>2026-07-05 14:10:10</t>
        </is>
      </c>
      <c r="I63" t="inlineStr">
        <is>
          <t>潮州市潮安区庵埠镇庵西网格庵凤路古井片区2</t>
        </is>
      </c>
      <c r="J63" t="inlineStr">
        <is>
          <t>梁林勃</t>
        </is>
      </c>
      <c r="K63" t="inlineStr">
        <is>
          <t>潮安城区工作站</t>
        </is>
      </c>
      <c r="L63" t="inlineStr">
        <is>
          <t>潮安</t>
        </is>
      </c>
      <c r="M63" t="inlineStr">
        <is>
          <t>20260705111227X147208488</t>
        </is>
      </c>
      <c r="N63" t="inlineStr">
        <is>
          <t>CMCC-CZ-TSCLX-20260705-008460</t>
        </is>
      </c>
      <c r="O63" t="inlineStr">
        <is>
          <t>潮州</t>
        </is>
      </c>
      <c r="P63" t="inlineStr">
        <is>
          <t>潮安区</t>
        </is>
      </c>
      <c r="Q63">
        <f>IF(AND(A63&lt;&gt;"已参评好",F63&gt;=5),"超5小时未参评",IF(F63&gt;=7,"超7小时未参评",IF(F63&gt;=8,"超时未参评","")))</f>
        <v/>
      </c>
      <c r="R63" t="inlineStr">
        <is>
          <t>已参评好</t>
        </is>
      </c>
    </row>
    <row r="64" ht="68" customHeight="1" s="1">
      <c r="A64" t="inlineStr">
        <is>
          <t>已参评好</t>
        </is>
      </c>
      <c r="B64" t="inlineStr">
        <is>
          <t>是</t>
        </is>
      </c>
      <c r="C64" s="53" t="n">
        <v>46209.01357638889</v>
      </c>
      <c r="D64" t="inlineStr">
        <is>
          <t>否</t>
        </is>
      </c>
      <c r="E64" s="53" t="n">
        <v>46208.68024305555</v>
      </c>
      <c r="F64" s="54">
        <f>(NOW()-E64)*24</f>
        <v/>
      </c>
      <c r="G64" t="inlineStr">
        <is>
          <t>18218488855</t>
        </is>
      </c>
      <c r="H64" t="inlineStr">
        <is>
          <t>2026-07-05 14:19:33</t>
        </is>
      </c>
      <c r="I64" t="inlineStr">
        <is>
          <t>潮州市潮安区浮洋镇浮洋南网格广诚路洪巷村</t>
        </is>
      </c>
      <c r="J64" t="inlineStr">
        <is>
          <t>刘文绍</t>
        </is>
      </c>
      <c r="K64" t="inlineStr">
        <is>
          <t>浮洋网格</t>
        </is>
      </c>
      <c r="L64" t="inlineStr">
        <is>
          <t>潮安</t>
        </is>
      </c>
      <c r="M64" t="inlineStr">
        <is>
          <t>20260705115754X874433603</t>
        </is>
      </c>
      <c r="N64" t="inlineStr">
        <is>
          <t>CMCC-CZ-TSCLX-20260705-005186</t>
        </is>
      </c>
      <c r="O64" t="inlineStr">
        <is>
          <t>潮州</t>
        </is>
      </c>
      <c r="P64" t="inlineStr">
        <is>
          <t>潮安区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已参评好</t>
        </is>
      </c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46209.01391203704</v>
      </c>
      <c r="D65" t="inlineStr">
        <is>
          <t>否</t>
        </is>
      </c>
      <c r="E65" s="53" t="n">
        <v>46208.6805787037</v>
      </c>
      <c r="F65" s="54">
        <f>(NOW()-E65)*24</f>
        <v/>
      </c>
      <c r="G65" t="inlineStr">
        <is>
          <t>15913014939</t>
        </is>
      </c>
      <c r="H65" t="inlineStr">
        <is>
          <t>2026-07-05 14:20:02</t>
        </is>
      </c>
      <c r="I65" t="inlineStr">
        <is>
          <t>潮州市潮安区古巷镇枫洋网格枫洋市路枫洋枫二村</t>
        </is>
      </c>
      <c r="J65" t="inlineStr">
        <is>
          <t>卢泽思</t>
        </is>
      </c>
      <c r="K65" t="inlineStr">
        <is>
          <t>古巷登塘工作站</t>
        </is>
      </c>
      <c r="L65" t="inlineStr">
        <is>
          <t>潮安</t>
        </is>
      </c>
      <c r="M65" t="inlineStr">
        <is>
          <t>20260705121549X949174638</t>
        </is>
      </c>
      <c r="N65" t="inlineStr">
        <is>
          <t>CMCC-CZ-TSCLX-20260705-005594</t>
        </is>
      </c>
      <c r="O65" t="inlineStr">
        <is>
          <t>潮州</t>
        </is>
      </c>
      <c r="P65" t="inlineStr">
        <is>
          <t>潮安区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装维无反馈</t>
        </is>
      </c>
    </row>
    <row r="66" ht="68" customHeight="1" s="1">
      <c r="A66" t="inlineStr">
        <is>
          <t>未参评好</t>
        </is>
      </c>
      <c r="B66" t="inlineStr">
        <is>
          <t>是</t>
        </is>
      </c>
      <c r="C66" s="53" t="n">
        <v>46209.02928240741</v>
      </c>
      <c r="D66" t="inlineStr">
        <is>
          <t>否</t>
        </is>
      </c>
      <c r="E66" s="53" t="n">
        <v>46208.69594907408</v>
      </c>
      <c r="F66" s="54">
        <f>(NOW()-E66)*24</f>
        <v/>
      </c>
      <c r="G66" t="inlineStr">
        <is>
          <t>18218204747</t>
        </is>
      </c>
      <c r="H66" t="inlineStr">
        <is>
          <t>2026-07-05 14:42:10</t>
        </is>
      </c>
      <c r="I66" t="inlineStr">
        <is>
          <t>潮州市湘桥区凤新街道陈桥网格永安路后人家活动中心光交</t>
        </is>
      </c>
      <c r="J66" t="inlineStr">
        <is>
          <t>陈卓俊</t>
        </is>
      </c>
      <c r="K66" t="inlineStr">
        <is>
          <t>市区城北工作站</t>
        </is>
      </c>
      <c r="L66" t="inlineStr">
        <is>
          <t>市区</t>
        </is>
      </c>
      <c r="M66" t="inlineStr">
        <is>
          <t>20260705122811X691107763</t>
        </is>
      </c>
      <c r="N66" t="inlineStr">
        <is>
          <t>CMCC-CZ-TSCLX-20260705-011029</t>
        </is>
      </c>
      <c r="O66" t="inlineStr">
        <is>
          <t>潮州</t>
        </is>
      </c>
      <c r="P66" t="inlineStr">
        <is>
          <t>湘桥区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未收到信息</t>
        </is>
      </c>
    </row>
    <row r="67" ht="68" customHeight="1" s="1">
      <c r="A67" t="inlineStr">
        <is>
          <t>已参评好</t>
        </is>
      </c>
      <c r="B67" t="inlineStr">
        <is>
          <t>是</t>
        </is>
      </c>
      <c r="C67" s="53" t="n">
        <v>46209.02337962963</v>
      </c>
      <c r="D67" t="inlineStr">
        <is>
          <t>否</t>
        </is>
      </c>
      <c r="E67" s="53" t="n">
        <v>46208.69004629629</v>
      </c>
      <c r="F67" s="54">
        <f>(NOW()-E67)*24</f>
        <v/>
      </c>
      <c r="G67" t="inlineStr">
        <is>
          <t>13433713756</t>
        </is>
      </c>
      <c r="H67" t="inlineStr">
        <is>
          <t>2026-07-05 14:33:40</t>
        </is>
      </c>
      <c r="I67" t="inlineStr">
        <is>
          <t>潮州市潮安区庵埠镇庵东网格复兴路官里村</t>
        </is>
      </c>
      <c r="J67" t="inlineStr">
        <is>
          <t>陈健桁</t>
        </is>
      </c>
      <c r="K67" t="inlineStr">
        <is>
          <t>潮安城区工作站</t>
        </is>
      </c>
      <c r="L67" t="inlineStr">
        <is>
          <t>潮安</t>
        </is>
      </c>
      <c r="M67" t="inlineStr">
        <is>
          <t>20260705125151X111878364</t>
        </is>
      </c>
      <c r="N67" t="inlineStr">
        <is>
          <t>CMCC-CZ-TSCLX-20260705-007591</t>
        </is>
      </c>
      <c r="O67" t="inlineStr">
        <is>
          <t>潮州</t>
        </is>
      </c>
      <c r="P67" t="inlineStr">
        <is>
          <t>潮安区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已参评好</t>
        </is>
      </c>
    </row>
    <row r="68" ht="68" customHeight="1" s="1">
      <c r="A68" t="inlineStr">
        <is>
          <t>已参评好</t>
        </is>
      </c>
      <c r="B68" t="inlineStr">
        <is>
          <t>是</t>
        </is>
      </c>
      <c r="C68" s="53" t="n">
        <v>46209.00557870371</v>
      </c>
      <c r="D68" t="inlineStr">
        <is>
          <t>否</t>
        </is>
      </c>
      <c r="E68" s="53" t="n">
        <v>46208.67224537037</v>
      </c>
      <c r="F68" s="54">
        <f>(NOW()-E68)*24</f>
        <v/>
      </c>
      <c r="G68" t="inlineStr">
        <is>
          <t>13612441316</t>
        </is>
      </c>
      <c r="H68" t="inlineStr">
        <is>
          <t>2026-07-05 14:08:02</t>
        </is>
      </c>
      <c r="I68" t="inlineStr">
        <is>
          <t>潮州市湘桥区太平街道西马网格上东平路上东平片区</t>
        </is>
      </c>
      <c r="J68" t="inlineStr">
        <is>
          <t>陈少杰</t>
        </is>
      </c>
      <c r="K68" t="inlineStr">
        <is>
          <t>市区城南工作站</t>
        </is>
      </c>
      <c r="L68" t="inlineStr">
        <is>
          <t>市区</t>
        </is>
      </c>
      <c r="M68" t="inlineStr">
        <is>
          <t>20260705130016X616225736</t>
        </is>
      </c>
      <c r="N68" t="inlineStr">
        <is>
          <t>CMCC-CZ-TSCLX-20260705-009679</t>
        </is>
      </c>
      <c r="O68" t="inlineStr">
        <is>
          <t>潮州</t>
        </is>
      </c>
      <c r="P68" t="inlineStr">
        <is>
          <t>湘桥区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已参评</t>
        </is>
      </c>
    </row>
    <row r="69" ht="68" customHeight="1" s="1">
      <c r="A69" t="inlineStr">
        <is>
          <t>未参评好</t>
        </is>
      </c>
      <c r="B69" t="inlineStr">
        <is>
          <t>是</t>
        </is>
      </c>
      <c r="C69" s="53" t="n">
        <v>46209.00273148148</v>
      </c>
      <c r="D69" t="inlineStr">
        <is>
          <t>否</t>
        </is>
      </c>
      <c r="E69" s="53" t="n">
        <v>46208.66939814815</v>
      </c>
      <c r="F69" s="54">
        <f>(NOW()-E69)*24</f>
        <v/>
      </c>
      <c r="G69" t="inlineStr">
        <is>
          <t>13670703183</t>
        </is>
      </c>
      <c r="H69" t="inlineStr">
        <is>
          <t>2026-07-05 14:03:56</t>
        </is>
      </c>
      <c r="I69" t="inlineStr">
        <is>
          <t>潮州市湘桥区城西街道春光网格凤园路春光上埔村</t>
        </is>
      </c>
      <c r="J69" t="inlineStr">
        <is>
          <t>周君山</t>
        </is>
      </c>
      <c r="K69" t="inlineStr">
        <is>
          <t>市区城北工作站</t>
        </is>
      </c>
      <c r="L69" t="inlineStr">
        <is>
          <t>市区</t>
        </is>
      </c>
      <c r="M69" t="inlineStr">
        <is>
          <t>20260705130319X799937149</t>
        </is>
      </c>
      <c r="N69" t="inlineStr">
        <is>
          <t>CMCC-CZ-TSCLX-20260705-010447</t>
        </is>
      </c>
      <c r="O69" t="inlineStr">
        <is>
          <t>潮州</t>
        </is>
      </c>
      <c r="P69" t="inlineStr">
        <is>
          <t>湘桥区</t>
        </is>
      </c>
      <c r="Q69">
        <f>IF(AND(A69&lt;&gt;"已参评好",F69&gt;=5),"超5小时未参评",IF(F69&gt;=7,"超7小时未参评",IF(F69&gt;=8,"超时未参评","")))</f>
        <v/>
      </c>
      <c r="R69" t="inlineStr">
        <is>
          <t>未收到信息</t>
        </is>
      </c>
    </row>
    <row r="70" ht="68" customHeight="1" s="1">
      <c r="A70" t="inlineStr">
        <is>
          <t>未参评好</t>
        </is>
      </c>
      <c r="B70" t="inlineStr">
        <is>
          <t>是</t>
        </is>
      </c>
      <c r="C70" s="53" t="n">
        <v>46209.01233796297</v>
      </c>
      <c r="D70" t="inlineStr">
        <is>
          <t>否</t>
        </is>
      </c>
      <c r="E70" s="53" t="n">
        <v>46208.67900462963</v>
      </c>
      <c r="F70" s="54">
        <f>(NOW()-E70)*24</f>
        <v/>
      </c>
      <c r="G70" t="inlineStr">
        <is>
          <t>13421090925</t>
        </is>
      </c>
      <c r="H70" t="inlineStr">
        <is>
          <t>2026-07-05 14:17:46</t>
        </is>
      </c>
      <c r="I70" t="inlineStr">
        <is>
          <t>潮州市湘桥区城西街道前后街网格西新南路后街村</t>
        </is>
      </c>
      <c r="J70" t="inlineStr">
        <is>
          <t>许秋跃</t>
        </is>
      </c>
      <c r="K70" t="inlineStr">
        <is>
          <t>市区城南工作站</t>
        </is>
      </c>
      <c r="L70" t="inlineStr">
        <is>
          <t>市区</t>
        </is>
      </c>
      <c r="M70" t="inlineStr">
        <is>
          <t>20260705130526X926147284</t>
        </is>
      </c>
      <c r="N70" t="inlineStr">
        <is>
          <t>CMCC-CZ-TSCLX-20260705-011637</t>
        </is>
      </c>
      <c r="O70" t="inlineStr">
        <is>
          <t>潮州</t>
        </is>
      </c>
      <c r="P70" t="inlineStr">
        <is>
          <t>湘桥区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收不到</t>
        </is>
      </c>
    </row>
    <row r="71" ht="68" customHeight="1" s="1">
      <c r="A71" t="inlineStr">
        <is>
          <t>已参评好</t>
        </is>
      </c>
      <c r="B71" t="inlineStr">
        <is>
          <t>是</t>
        </is>
      </c>
      <c r="C71" s="53" t="n">
        <v>46209.03026620371</v>
      </c>
      <c r="D71" t="inlineStr">
        <is>
          <t>否</t>
        </is>
      </c>
      <c r="E71" s="53" t="n">
        <v>46208.69693287037</v>
      </c>
      <c r="F71" s="54">
        <f>(NOW()-E71)*24</f>
        <v/>
      </c>
      <c r="G71" t="inlineStr">
        <is>
          <t>13433708401</t>
        </is>
      </c>
      <c r="H71" t="inlineStr">
        <is>
          <t>2026-07-05 14:43:35</t>
        </is>
      </c>
      <c r="I71" t="inlineStr">
        <is>
          <t>潮州市潮安区彩塘镇金砂网格彩金路金砂二村</t>
        </is>
      </c>
      <c r="J71" t="inlineStr">
        <is>
          <t>杨鑫泳</t>
        </is>
      </c>
      <c r="K71" t="inlineStr">
        <is>
          <t>彩塘东凤工作站</t>
        </is>
      </c>
      <c r="L71" t="inlineStr">
        <is>
          <t>潮安</t>
        </is>
      </c>
      <c r="M71" t="inlineStr">
        <is>
          <t>20260705130942X182680328</t>
        </is>
      </c>
      <c r="N71" t="inlineStr">
        <is>
          <t>CMCC-CZ-TSCLX-20260705-012461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已参评好</t>
        </is>
      </c>
    </row>
    <row r="72" ht="68" customHeight="1" s="1">
      <c r="A72" t="inlineStr">
        <is>
          <t>已参评好</t>
        </is>
      </c>
      <c r="B72" t="inlineStr">
        <is>
          <t>是</t>
        </is>
      </c>
      <c r="C72" s="53" t="n">
        <v>46209.00273148148</v>
      </c>
      <c r="D72" t="inlineStr">
        <is>
          <t>否</t>
        </is>
      </c>
      <c r="E72" s="53" t="n">
        <v>46208.66939814815</v>
      </c>
      <c r="F72" s="54">
        <f>(NOW()-E72)*24</f>
        <v/>
      </c>
      <c r="G72" t="inlineStr">
        <is>
          <t>13829084808</t>
        </is>
      </c>
      <c r="H72" t="inlineStr">
        <is>
          <t>2026-07-05 14:03:56</t>
        </is>
      </c>
      <c r="I72" t="inlineStr">
        <is>
          <t>潮州市湘桥区城西街道春光网格绿榕路馨乐楼春光村</t>
        </is>
      </c>
      <c r="J72" t="inlineStr">
        <is>
          <t>蔡智发</t>
        </is>
      </c>
      <c r="K72" t="inlineStr">
        <is>
          <t>市区城北工作站</t>
        </is>
      </c>
      <c r="L72" t="inlineStr">
        <is>
          <t>市区</t>
        </is>
      </c>
      <c r="M72" t="inlineStr">
        <is>
          <t>20260705131212X332864815</t>
        </is>
      </c>
      <c r="N72" t="inlineStr">
        <is>
          <t>CMCC-CZ-TSCLX-20260705-010271</t>
        </is>
      </c>
      <c r="O72" t="inlineStr">
        <is>
          <t>潮州</t>
        </is>
      </c>
      <c r="P72" t="inlineStr">
        <is>
          <t>湘桥区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已参评好</t>
        </is>
      </c>
    </row>
    <row r="73" ht="68" customHeight="1" s="1">
      <c r="A73" t="inlineStr">
        <is>
          <t>已参评好</t>
        </is>
      </c>
      <c r="B73" t="inlineStr">
        <is>
          <t>是</t>
        </is>
      </c>
      <c r="C73" s="53" t="n">
        <v>46209.01800925926</v>
      </c>
      <c r="D73" t="inlineStr">
        <is>
          <t>否</t>
        </is>
      </c>
      <c r="E73" s="53" t="n">
        <v>46208.68467592593</v>
      </c>
      <c r="F73" s="54">
        <f>(NOW()-E73)*24</f>
        <v/>
      </c>
      <c r="G73" t="inlineStr">
        <is>
          <t>15768836784</t>
        </is>
      </c>
      <c r="H73" t="inlineStr">
        <is>
          <t>2026-07-05 14:25:56</t>
        </is>
      </c>
      <c r="I73" t="inlineStr">
        <is>
          <t>潮州市潮安区文祠镇文祠凤凰网格X072县道西社村</t>
        </is>
      </c>
      <c r="J73" t="inlineStr">
        <is>
          <t>林杰</t>
        </is>
      </c>
      <c r="K73" t="inlineStr">
        <is>
          <t>北部四镇工作站</t>
        </is>
      </c>
      <c r="L73" t="inlineStr">
        <is>
          <t>潮安</t>
        </is>
      </c>
      <c r="M73" t="inlineStr">
        <is>
          <t>20260705133437X677665821</t>
        </is>
      </c>
      <c r="N73" t="inlineStr">
        <is>
          <t>CMCC-CZ-TSCLX-20260705-009870</t>
        </is>
      </c>
      <c r="O73" t="inlineStr">
        <is>
          <t>潮州</t>
        </is>
      </c>
      <c r="P73" t="inlineStr">
        <is>
          <t>潮安区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已参评好</t>
        </is>
      </c>
    </row>
    <row r="74" ht="68" customHeight="1" s="1">
      <c r="A74" t="inlineStr">
        <is>
          <t>未参评好</t>
        </is>
      </c>
      <c r="B74" t="inlineStr">
        <is>
          <t>是</t>
        </is>
      </c>
      <c r="C74" s="53" t="n">
        <v>46209.03023148148</v>
      </c>
      <c r="D74" t="inlineStr">
        <is>
          <t>否</t>
        </is>
      </c>
      <c r="E74" s="53" t="n">
        <v>46208.69689814815</v>
      </c>
      <c r="F74" s="54">
        <f>(NOW()-E74)*24</f>
        <v/>
      </c>
      <c r="G74" t="inlineStr">
        <is>
          <t>13631030479</t>
        </is>
      </c>
      <c r="H74" t="inlineStr">
        <is>
          <t>2026-07-05 14:43:32</t>
        </is>
      </c>
      <c r="I74" t="inlineStr">
        <is>
          <t>潮州市潮安区庵埠镇庵西网格安南路美乡村</t>
        </is>
      </c>
      <c r="J74" t="inlineStr">
        <is>
          <t>梁林勃</t>
        </is>
      </c>
      <c r="K74" t="inlineStr">
        <is>
          <t>潮安城区工作站</t>
        </is>
      </c>
      <c r="L74" t="inlineStr">
        <is>
          <t>潮安</t>
        </is>
      </c>
      <c r="M74" t="inlineStr">
        <is>
          <t>20260705133437X677132189</t>
        </is>
      </c>
      <c r="N74" t="inlineStr">
        <is>
          <t>CMCC-CZ-TSCLX-20260705-013044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13631030479用户没接电话，微信也没回</t>
        </is>
      </c>
    </row>
    <row r="75" ht="68" customHeight="1" s="1">
      <c r="A75" t="inlineStr">
        <is>
          <t>未参评好</t>
        </is>
      </c>
      <c r="B75" t="inlineStr">
        <is>
          <t>是</t>
        </is>
      </c>
      <c r="C75" s="53" t="n">
        <v>46209.03026620371</v>
      </c>
      <c r="D75" t="inlineStr">
        <is>
          <t>否</t>
        </is>
      </c>
      <c r="E75" s="53" t="n">
        <v>46208.69693287037</v>
      </c>
      <c r="F75" s="54">
        <f>(NOW()-E75)*24</f>
        <v/>
      </c>
      <c r="G75" t="inlineStr">
        <is>
          <t>15913022332</t>
        </is>
      </c>
      <c r="H75" t="inlineStr">
        <is>
          <t>2026-07-05 14:43:35</t>
        </is>
      </c>
      <c r="I75" t="inlineStr">
        <is>
          <t>潮州市潮安区彩塘镇金砂网格彩金路骊塘一村</t>
        </is>
      </c>
      <c r="J75" t="inlineStr">
        <is>
          <t>陈海灿</t>
        </is>
      </c>
      <c r="K75" t="inlineStr">
        <is>
          <t>彩塘东凤工作站</t>
        </is>
      </c>
      <c r="L75" t="inlineStr">
        <is>
          <t>潮安</t>
        </is>
      </c>
      <c r="M75" t="inlineStr">
        <is>
          <t>20260705134908X548701360</t>
        </is>
      </c>
      <c r="N75" t="inlineStr">
        <is>
          <t>CMCC-CZ-TSCLX-20260705-008953</t>
        </is>
      </c>
      <c r="O75" t="inlineStr">
        <is>
          <t>潮州</t>
        </is>
      </c>
      <c r="P75" t="inlineStr">
        <is>
          <t>潮安区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用户说还没收到</t>
        </is>
      </c>
    </row>
    <row r="76" ht="68" customHeight="1" s="1">
      <c r="A76" t="inlineStr">
        <is>
          <t>未参评好</t>
        </is>
      </c>
      <c r="B76" t="inlineStr">
        <is>
          <t>是</t>
        </is>
      </c>
      <c r="C76" s="53" t="n">
        <v>46209.03988425926</v>
      </c>
      <c r="D76" t="inlineStr">
        <is>
          <t>否</t>
        </is>
      </c>
      <c r="E76" s="53" t="n">
        <v>46208.70655092593</v>
      </c>
      <c r="F76" s="54">
        <f>(NOW()-E76)*24</f>
        <v/>
      </c>
      <c r="G76" t="inlineStr">
        <is>
          <t>13421081422</t>
        </is>
      </c>
      <c r="H76" t="inlineStr">
        <is>
          <t>2026-07-05 14:57:26</t>
        </is>
      </c>
      <c r="I76" t="inlineStr">
        <is>
          <t>潮州市潮安区枫溪镇如意网格潮汕路山边村</t>
        </is>
      </c>
      <c r="J76" t="inlineStr">
        <is>
          <t>林宏彬</t>
        </is>
      </c>
      <c r="K76" t="inlineStr">
        <is>
          <t>瓷都枫溪工作站</t>
        </is>
      </c>
      <c r="L76" t="inlineStr">
        <is>
          <t>市区</t>
        </is>
      </c>
      <c r="M76" t="inlineStr">
        <is>
          <t>20260704170245X765464130</t>
        </is>
      </c>
      <c r="N76" t="inlineStr">
        <is>
          <t>CMCC-CZ-TSCLX-20260704-016278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>
        <is>
          <t>收不到信息</t>
        </is>
      </c>
    </row>
    <row r="77" ht="68" customHeight="1" s="1">
      <c r="A77" t="inlineStr">
        <is>
          <t>未参评好</t>
        </is>
      </c>
      <c r="B77" t="inlineStr">
        <is>
          <t>是</t>
        </is>
      </c>
      <c r="C77" s="53" t="n">
        <v>46209.04280092593</v>
      </c>
      <c r="D77" t="inlineStr">
        <is>
          <t>否</t>
        </is>
      </c>
      <c r="E77" s="53" t="n">
        <v>46208.70946759259</v>
      </c>
      <c r="F77" s="54">
        <f>(NOW()-E77)*24</f>
        <v/>
      </c>
      <c r="G77" t="inlineStr">
        <is>
          <t>15216942181</t>
        </is>
      </c>
      <c r="H77" t="inlineStr">
        <is>
          <t>2026-07-05 15:01:38</t>
        </is>
      </c>
      <c r="I77" t="inlineStr">
        <is>
          <t>潮州市潮安区凤凰镇凤凰文祠网格S334省道头垭村【可装2000M】</t>
        </is>
      </c>
      <c r="J77" t="inlineStr">
        <is>
          <t>黄森财</t>
        </is>
      </c>
      <c r="K77" t="inlineStr">
        <is>
          <t>北部四镇工作站</t>
        </is>
      </c>
      <c r="L77" t="inlineStr">
        <is>
          <t>潮安</t>
        </is>
      </c>
      <c r="M77" t="inlineStr">
        <is>
          <t>20260704192212X132016813</t>
        </is>
      </c>
      <c r="N77" t="inlineStr">
        <is>
          <t>CMCC-CZ-TSCLX-20260704-020843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>
        <is>
          <t>无收到</t>
        </is>
      </c>
    </row>
    <row r="78" ht="68" customHeight="1" s="1">
      <c r="A78" t="inlineStr">
        <is>
          <t>已参评好</t>
        </is>
      </c>
      <c r="B78" t="inlineStr">
        <is>
          <t>是</t>
        </is>
      </c>
      <c r="C78" s="53" t="n">
        <v>46209.07743055555</v>
      </c>
      <c r="D78" t="inlineStr">
        <is>
          <t>否</t>
        </is>
      </c>
      <c r="E78" s="53" t="n">
        <v>46208.74409722222</v>
      </c>
      <c r="F78" s="54">
        <f>(NOW()-E78)*24</f>
        <v/>
      </c>
      <c r="G78" t="inlineStr">
        <is>
          <t>13553734050</t>
        </is>
      </c>
      <c r="H78" t="inlineStr">
        <is>
          <t>2026-07-05 15:51:30</t>
        </is>
      </c>
      <c r="I78" t="inlineStr">
        <is>
          <t>潮州市潮安区凤塘镇凤塘东网格凤南路冯厝村</t>
        </is>
      </c>
      <c r="J78" t="inlineStr">
        <is>
          <t>苏枫</t>
        </is>
      </c>
      <c r="K78" t="inlineStr">
        <is>
          <t>浮洋网格</t>
        </is>
      </c>
      <c r="L78" t="inlineStr">
        <is>
          <t>潮安</t>
        </is>
      </c>
      <c r="M78" t="inlineStr">
        <is>
          <t>20260704200626X786586219</t>
        </is>
      </c>
      <c r="N78" t="inlineStr">
        <is>
          <t>CMCC-CZ-TSCLX-20260704-018676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>
        <is>
          <t>已参评好</t>
        </is>
      </c>
    </row>
    <row r="79" ht="68" customHeight="1" s="1">
      <c r="B79" t="inlineStr">
        <is>
          <t>是</t>
        </is>
      </c>
      <c r="C79" s="53" t="n">
        <v>46209.10108796296</v>
      </c>
      <c r="D79" t="inlineStr">
        <is>
          <t>否</t>
        </is>
      </c>
      <c r="E79" s="53" t="n">
        <v>46208.76775462963</v>
      </c>
      <c r="F79" s="54">
        <f>(NOW()-E79)*24</f>
        <v/>
      </c>
      <c r="G79" t="inlineStr">
        <is>
          <t>15876817209</t>
        </is>
      </c>
      <c r="H79" t="inlineStr">
        <is>
          <t>2026-07-05 16:25:34</t>
        </is>
      </c>
      <c r="I79" t="inlineStr">
        <is>
          <t>潮州市饶平县新丰镇网格334省道楼仔村</t>
        </is>
      </c>
      <c r="J79" t="inlineStr">
        <is>
          <t>詹蔚均</t>
        </is>
      </c>
      <c r="K79" t="inlineStr">
        <is>
          <t>饶平北片工作站</t>
        </is>
      </c>
      <c r="L79" t="inlineStr">
        <is>
          <t>饶平</t>
        </is>
      </c>
      <c r="M79" t="inlineStr">
        <is>
          <t>20260704201622X382187534</t>
        </is>
      </c>
      <c r="N79" t="inlineStr">
        <is>
          <t>CMCC-CZ-TSCLX-20260704-020482</t>
        </is>
      </c>
      <c r="O79" t="inlineStr">
        <is>
          <t>潮州</t>
        </is>
      </c>
      <c r="P79" t="inlineStr">
        <is>
          <t>饶平县</t>
        </is>
      </c>
      <c r="Q79">
        <f>IF(AND(A79&lt;&gt;"已参评好",F79&gt;=5),"超5小时未参评",IF(F79&gt;=7,"超7小时未参评",IF(F79&gt;=8,"超时未参评","")))</f>
        <v/>
      </c>
      <c r="R79" t="inlineStr"/>
    </row>
    <row r="80" ht="68" customHeight="1" s="1">
      <c r="A80" t="inlineStr">
        <is>
          <t>已参评好</t>
        </is>
      </c>
      <c r="B80" t="inlineStr">
        <is>
          <t>是</t>
        </is>
      </c>
      <c r="C80" s="53" t="n">
        <v>46209.06084490741</v>
      </c>
      <c r="D80" t="inlineStr">
        <is>
          <t>否</t>
        </is>
      </c>
      <c r="E80" s="53" t="n">
        <v>46208.72751157408</v>
      </c>
      <c r="F80" s="54">
        <f>(NOW()-E80)*24</f>
        <v/>
      </c>
      <c r="G80" t="inlineStr">
        <is>
          <t>15976375141</t>
        </is>
      </c>
      <c r="H80" t="inlineStr">
        <is>
          <t>2026-07-05 15:27:37</t>
        </is>
      </c>
      <c r="I80" t="inlineStr">
        <is>
          <t>潮州市潮安区枫溪镇池湖网格池湖路池湖村</t>
        </is>
      </c>
      <c r="J80" t="inlineStr">
        <is>
          <t>廖庆鑫</t>
        </is>
      </c>
      <c r="K80" t="inlineStr">
        <is>
          <t>瓷都枫溪工作站</t>
        </is>
      </c>
      <c r="L80" t="inlineStr">
        <is>
          <t>市区</t>
        </is>
      </c>
      <c r="M80" t="inlineStr">
        <is>
          <t>20260705094044X644262287</t>
        </is>
      </c>
      <c r="N80" t="inlineStr">
        <is>
          <t>CMCC-CZ-TSCLX-20260705-004061</t>
        </is>
      </c>
      <c r="O80" t="inlineStr">
        <is>
          <t>潮州</t>
        </is>
      </c>
      <c r="P80" t="inlineStr">
        <is>
          <t>潮安区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已参评</t>
        </is>
      </c>
    </row>
    <row r="81" ht="68" customHeight="1" s="1">
      <c r="A81" t="inlineStr">
        <is>
          <t>未参评好</t>
        </is>
      </c>
      <c r="B81" t="inlineStr">
        <is>
          <t>是</t>
        </is>
      </c>
      <c r="C81" s="53" t="n">
        <v>46209.07743055555</v>
      </c>
      <c r="D81" t="inlineStr">
        <is>
          <t>否</t>
        </is>
      </c>
      <c r="E81" s="53" t="n">
        <v>46208.74409722222</v>
      </c>
      <c r="F81" s="54">
        <f>(NOW()-E81)*24</f>
        <v/>
      </c>
      <c r="G81" t="inlineStr">
        <is>
          <t>13413722417</t>
        </is>
      </c>
      <c r="H81" t="inlineStr">
        <is>
          <t>2026-07-05 15:51:30</t>
        </is>
      </c>
      <c r="I81" t="inlineStr">
        <is>
          <t>潮州市潮安区浮洋镇浮洋南网格潮汕公路夏里美村</t>
        </is>
      </c>
      <c r="J81" t="inlineStr">
        <is>
          <t>卢楚佳</t>
        </is>
      </c>
      <c r="K81" t="inlineStr">
        <is>
          <t>浮洋网格</t>
        </is>
      </c>
      <c r="L81" t="inlineStr">
        <is>
          <t>潮安</t>
        </is>
      </c>
      <c r="M81" t="inlineStr">
        <is>
          <t>20260705100134X894814199</t>
        </is>
      </c>
      <c r="N81" t="inlineStr">
        <is>
          <t>CMCC-CZ-TSCLX-20260705-003193</t>
        </is>
      </c>
      <c r="O81" t="inlineStr">
        <is>
          <t>潮州</t>
        </is>
      </c>
      <c r="P81" t="inlineStr">
        <is>
          <t>潮安区</t>
        </is>
      </c>
      <c r="Q81">
        <f>IF(AND(A81&lt;&gt;"已参评好",F81&gt;=5),"超5小时未参评",IF(F81&gt;=7,"超7小时未参评",IF(F81&gt;=8,"超时未参评","")))</f>
        <v/>
      </c>
      <c r="R81" t="inlineStr">
        <is>
          <t>用户还没有收到短信</t>
        </is>
      </c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46209.05803240741</v>
      </c>
      <c r="D82" t="inlineStr">
        <is>
          <t>否</t>
        </is>
      </c>
      <c r="E82" s="53" t="n">
        <v>46208.72469907408</v>
      </c>
      <c r="F82" s="54">
        <f>(NOW()-E82)*24</f>
        <v/>
      </c>
      <c r="G82" t="inlineStr">
        <is>
          <t>13534675234</t>
        </is>
      </c>
      <c r="H82" t="inlineStr">
        <is>
          <t>2026-07-05 15:23:34</t>
        </is>
      </c>
      <c r="I82" t="inlineStr">
        <is>
          <t>潮州市潮安区东凤镇东凤南网格龙华路仙桥村</t>
        </is>
      </c>
      <c r="J82" t="inlineStr">
        <is>
          <t>陈烁琦</t>
        </is>
      </c>
      <c r="K82" t="inlineStr">
        <is>
          <t>彩塘东凤工作站</t>
        </is>
      </c>
      <c r="L82" t="inlineStr">
        <is>
          <t>潮安</t>
        </is>
      </c>
      <c r="M82" t="inlineStr">
        <is>
          <t>20260705101342X622419440</t>
        </is>
      </c>
      <c r="N82" t="inlineStr">
        <is>
          <t>CMCC-CZ-TSCLX-20260705-007810</t>
        </is>
      </c>
      <c r="O82" t="inlineStr">
        <is>
          <t>潮州</t>
        </is>
      </c>
      <c r="P82" t="inlineStr">
        <is>
          <t>潮安区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用户说还没收到</t>
        </is>
      </c>
    </row>
    <row r="83" ht="68" customHeight="1" s="1">
      <c r="A83" t="inlineStr">
        <is>
          <t>未参评好</t>
        </is>
      </c>
      <c r="B83" t="inlineStr">
        <is>
          <t>是</t>
        </is>
      </c>
      <c r="C83" s="53" t="n">
        <v>46209.05810185185</v>
      </c>
      <c r="D83" t="inlineStr">
        <is>
          <t>否</t>
        </is>
      </c>
      <c r="E83" s="53" t="n">
        <v>46208.72476851852</v>
      </c>
      <c r="F83" s="54">
        <f>(NOW()-E83)*24</f>
        <v/>
      </c>
      <c r="G83" t="inlineStr">
        <is>
          <t>13829053955</t>
        </is>
      </c>
      <c r="H83" t="inlineStr">
        <is>
          <t>2026-07-05 15:23:40</t>
        </is>
      </c>
      <c r="I83" t="inlineStr">
        <is>
          <t>潮州市潮安区庵埠镇庵南网格文化路茂龙村</t>
        </is>
      </c>
      <c r="J83" t="inlineStr">
        <is>
          <t>曾桐波</t>
        </is>
      </c>
      <c r="K83" t="inlineStr">
        <is>
          <t>潮安城区工作站</t>
        </is>
      </c>
      <c r="L83" t="inlineStr">
        <is>
          <t>潮安</t>
        </is>
      </c>
      <c r="M83" t="inlineStr">
        <is>
          <t>20260705104523X523432189</t>
        </is>
      </c>
      <c r="N83" t="inlineStr">
        <is>
          <t>CMCC-CZ-TSCLX-20260705-008048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>
        <is>
          <t>用户没有收到短信</t>
        </is>
      </c>
    </row>
    <row r="84" ht="68" customHeight="1" s="1">
      <c r="A84" t="inlineStr">
        <is>
          <t>已参评好</t>
        </is>
      </c>
      <c r="B84" t="inlineStr">
        <is>
          <t>是</t>
        </is>
      </c>
      <c r="C84" s="53" t="n">
        <v>46209.10248842592</v>
      </c>
      <c r="D84" t="inlineStr">
        <is>
          <t>否</t>
        </is>
      </c>
      <c r="E84" s="53" t="n">
        <v>46208.7691550926</v>
      </c>
      <c r="F84" s="54">
        <f>(NOW()-E84)*24</f>
        <v/>
      </c>
      <c r="G84" t="inlineStr">
        <is>
          <t>13534635700</t>
        </is>
      </c>
      <c r="H84" t="inlineStr">
        <is>
          <t>2026-07-05 16:27:35</t>
        </is>
      </c>
      <c r="I84" t="inlineStr">
        <is>
          <t>潮州市潮安区金石镇金石北网格鹳焦路远光村</t>
        </is>
      </c>
      <c r="J84" t="inlineStr">
        <is>
          <t>林彬举</t>
        </is>
      </c>
      <c r="K84" t="inlineStr">
        <is>
          <t>高铁三镇工作站</t>
        </is>
      </c>
      <c r="L84" t="inlineStr">
        <is>
          <t>潮安</t>
        </is>
      </c>
      <c r="M84" t="inlineStr">
        <is>
          <t>20260705104659X619469626</t>
        </is>
      </c>
      <c r="N84" t="inlineStr">
        <is>
          <t>CMCC-CZ-TSCLX-20260705-002350</t>
        </is>
      </c>
      <c r="O84" t="inlineStr">
        <is>
          <t>潮州</t>
        </is>
      </c>
      <c r="P84" t="inlineStr">
        <is>
          <t>潮安区</t>
        </is>
      </c>
      <c r="Q84">
        <f>IF(AND(A84&lt;&gt;"已参评好",F84&gt;=5),"超5小时未参评",IF(F84&gt;=7,"超7小时未参评",IF(F84&gt;=8,"超时未参评","")))</f>
        <v/>
      </c>
      <c r="R84" t="inlineStr">
        <is>
          <t>已参评好</t>
        </is>
      </c>
    </row>
    <row r="85" ht="68" customHeight="1" s="1">
      <c r="B85" t="inlineStr">
        <is>
          <t>是</t>
        </is>
      </c>
      <c r="C85" s="53" t="n">
        <v>46209.10103009259</v>
      </c>
      <c r="D85" t="inlineStr">
        <is>
          <t>否</t>
        </is>
      </c>
      <c r="E85" s="53" t="n">
        <v>46208.76769675926</v>
      </c>
      <c r="F85" s="54">
        <f>(NOW()-E85)*24</f>
        <v/>
      </c>
      <c r="G85" t="inlineStr">
        <is>
          <t>15919584470</t>
        </is>
      </c>
      <c r="H85" t="inlineStr">
        <is>
          <t>2026-07-05 16:25:29</t>
        </is>
      </c>
      <c r="I85" t="inlineStr">
        <is>
          <t>潮州市饶平县新丰镇网格334省道遵南村片区</t>
        </is>
      </c>
      <c r="J85" t="inlineStr">
        <is>
          <t>刘锦敏</t>
        </is>
      </c>
      <c r="K85" t="inlineStr">
        <is>
          <t>饶平北片工作站</t>
        </is>
      </c>
      <c r="L85" t="inlineStr">
        <is>
          <t>饶平</t>
        </is>
      </c>
      <c r="M85" t="inlineStr">
        <is>
          <t>20260705105713X233024367</t>
        </is>
      </c>
      <c r="N85" t="inlineStr">
        <is>
          <t>CMCC-CZ-TSCLX-20260705-008436</t>
        </is>
      </c>
      <c r="O85" t="inlineStr">
        <is>
          <t>潮州</t>
        </is>
      </c>
      <c r="P85" t="inlineStr">
        <is>
          <t>饶平县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A86" t="inlineStr">
        <is>
          <t>已参评好</t>
        </is>
      </c>
      <c r="B86" t="inlineStr">
        <is>
          <t>是</t>
        </is>
      </c>
      <c r="C86" s="53" t="n">
        <v>46209.04136574074</v>
      </c>
      <c r="D86" t="inlineStr">
        <is>
          <t>否</t>
        </is>
      </c>
      <c r="E86" s="53" t="n">
        <v>46208.7080324074</v>
      </c>
      <c r="F86" s="54">
        <f>(NOW()-E86)*24</f>
        <v/>
      </c>
      <c r="G86" t="inlineStr">
        <is>
          <t>15816599467</t>
        </is>
      </c>
      <c r="H86" t="inlineStr">
        <is>
          <t>2026-07-05 14:59:34</t>
        </is>
      </c>
      <c r="I86" t="inlineStr">
        <is>
          <t>潮州市饶平县樟溪镇网格084县道烈火村</t>
        </is>
      </c>
      <c r="J86" t="inlineStr">
        <is>
          <t>林孝展</t>
        </is>
      </c>
      <c r="K86" t="inlineStr">
        <is>
          <t>饶平中片工作站</t>
        </is>
      </c>
      <c r="L86" t="inlineStr">
        <is>
          <t>饶平</t>
        </is>
      </c>
      <c r="M86" t="inlineStr">
        <is>
          <t>20260705115540X740314846</t>
        </is>
      </c>
      <c r="N86" t="inlineStr">
        <is>
          <t>CMCC-CZ-TSCLX-20260705-009815</t>
        </is>
      </c>
      <c r="O86" t="inlineStr">
        <is>
          <t>潮州</t>
        </is>
      </c>
      <c r="P86" t="inlineStr">
        <is>
          <t>饶平县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已参评</t>
        </is>
      </c>
    </row>
    <row r="87" ht="68" customHeight="1" s="1">
      <c r="A87" t="inlineStr">
        <is>
          <t>未参评好</t>
        </is>
      </c>
      <c r="B87" t="inlineStr">
        <is>
          <t>是</t>
        </is>
      </c>
      <c r="C87" s="53" t="n">
        <v>46209.03594907407</v>
      </c>
      <c r="D87" t="inlineStr">
        <is>
          <t>否</t>
        </is>
      </c>
      <c r="E87" s="53" t="n">
        <v>46208.70261574074</v>
      </c>
      <c r="F87" s="54">
        <f>(NOW()-E87)*24</f>
        <v/>
      </c>
      <c r="G87" t="inlineStr">
        <is>
          <t>13413754748</t>
        </is>
      </c>
      <c r="H87" t="inlineStr">
        <is>
          <t>2026-07-05 14:51:46</t>
        </is>
      </c>
      <c r="I87" t="inlineStr">
        <is>
          <t>潮州市饶平县黄冈镇中心网格222省道上林村</t>
        </is>
      </c>
      <c r="J87" t="inlineStr">
        <is>
          <t>郑晓杰</t>
        </is>
      </c>
      <c r="K87" t="inlineStr">
        <is>
          <t>饶平城区工作站</t>
        </is>
      </c>
      <c r="L87" t="inlineStr">
        <is>
          <t>饶平</t>
        </is>
      </c>
      <c r="M87" t="inlineStr">
        <is>
          <t>20260705122343X423859956</t>
        </is>
      </c>
      <c r="N87" t="inlineStr">
        <is>
          <t>CMCC-CZ-TSCLX-20260705-007962</t>
        </is>
      </c>
      <c r="O87" t="inlineStr">
        <is>
          <t>潮州</t>
        </is>
      </c>
      <c r="P87" t="inlineStr">
        <is>
          <t>饶平县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老人不会参评</t>
        </is>
      </c>
    </row>
    <row r="88" ht="68" customHeight="1" s="1">
      <c r="A88" t="inlineStr">
        <is>
          <t>未参评好</t>
        </is>
      </c>
      <c r="B88" t="inlineStr">
        <is>
          <t>是</t>
        </is>
      </c>
      <c r="C88" s="53" t="n">
        <v>46209.04280092593</v>
      </c>
      <c r="D88" t="inlineStr">
        <is>
          <t>否</t>
        </is>
      </c>
      <c r="E88" s="53" t="n">
        <v>46208.70946759259</v>
      </c>
      <c r="F88" s="54">
        <f>(NOW()-E88)*24</f>
        <v/>
      </c>
      <c r="G88" t="inlineStr">
        <is>
          <t>13553772338</t>
        </is>
      </c>
      <c r="H88" t="inlineStr">
        <is>
          <t>2026-07-05 15:01:38</t>
        </is>
      </c>
      <c r="I88" t="inlineStr">
        <is>
          <t>潮州市湘桥区太平街道西马网格太平路下西平居委会片区</t>
        </is>
      </c>
      <c r="J88" t="inlineStr">
        <is>
          <t>陈少杰</t>
        </is>
      </c>
      <c r="K88" t="inlineStr">
        <is>
          <t>市区城南工作站</t>
        </is>
      </c>
      <c r="L88" t="inlineStr">
        <is>
          <t>市区</t>
        </is>
      </c>
      <c r="M88" t="inlineStr">
        <is>
          <t>20260705140056X256221312</t>
        </is>
      </c>
      <c r="N88" t="inlineStr">
        <is>
          <t>CMCC-CZ-TSCLX-20260705-013857</t>
        </is>
      </c>
      <c r="O88" t="inlineStr">
        <is>
          <t>潮州</t>
        </is>
      </c>
      <c r="P88" t="inlineStr">
        <is>
          <t>湘桥区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收不到信息</t>
        </is>
      </c>
    </row>
    <row r="89" ht="68" customHeight="1" s="1">
      <c r="A89" t="inlineStr">
        <is>
          <t>已参评好</t>
        </is>
      </c>
      <c r="B89" t="inlineStr">
        <is>
          <t>是</t>
        </is>
      </c>
      <c r="C89" s="53" t="n">
        <v>46209.05810185185</v>
      </c>
      <c r="D89" t="inlineStr">
        <is>
          <t>否</t>
        </is>
      </c>
      <c r="E89" s="53" t="n">
        <v>46208.72476851852</v>
      </c>
      <c r="F89" s="54">
        <f>(NOW()-E89)*24</f>
        <v/>
      </c>
      <c r="G89" t="inlineStr">
        <is>
          <t>13553701856</t>
        </is>
      </c>
      <c r="H89" t="inlineStr">
        <is>
          <t>2026-07-05 15:23:40</t>
        </is>
      </c>
      <c r="I89" t="inlineStr">
        <is>
          <t>潮州市潮安区枫溪镇瓷兴网格外马路徐厝桥片区</t>
        </is>
      </c>
      <c r="J89" t="inlineStr">
        <is>
          <t>周湘禹</t>
        </is>
      </c>
      <c r="K89" t="inlineStr">
        <is>
          <t>瓷都枫溪工作站</t>
        </is>
      </c>
      <c r="L89" t="inlineStr">
        <is>
          <t>市区</t>
        </is>
      </c>
      <c r="M89" t="inlineStr">
        <is>
          <t>20260705143108X685825150</t>
        </is>
      </c>
      <c r="N89" t="inlineStr">
        <is>
          <t>CMCC-CZ-TSCLX-20260705-011497</t>
        </is>
      </c>
      <c r="O89" t="inlineStr">
        <is>
          <t>潮州</t>
        </is>
      </c>
      <c r="P89" t="inlineStr">
        <is>
          <t>潮安区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已参评</t>
        </is>
      </c>
    </row>
    <row r="90" ht="68" customHeight="1" s="1">
      <c r="A90" t="inlineStr">
        <is>
          <t>已参评好</t>
        </is>
      </c>
      <c r="B90" t="inlineStr">
        <is>
          <t>是</t>
        </is>
      </c>
      <c r="C90" s="53" t="n">
        <v>46209.1121412037</v>
      </c>
      <c r="D90" t="inlineStr">
        <is>
          <t>否</t>
        </is>
      </c>
      <c r="E90" s="53" t="n">
        <v>46208.77880787037</v>
      </c>
      <c r="F90" s="54">
        <f>(NOW()-E90)*24</f>
        <v/>
      </c>
      <c r="G90" t="inlineStr">
        <is>
          <t>18344556675</t>
        </is>
      </c>
      <c r="H90" t="inlineStr">
        <is>
          <t>2026-07-05 16:41:29</t>
        </is>
      </c>
      <c r="I90" t="inlineStr">
        <is>
          <t>潮州市潮安区龙湖镇龙湖南网格龙鹳路鹳巢四村</t>
        </is>
      </c>
      <c r="J90" t="inlineStr">
        <is>
          <t>许楚宇</t>
        </is>
      </c>
      <c r="K90" t="inlineStr">
        <is>
          <t>江东龙湖工作站</t>
        </is>
      </c>
      <c r="L90" t="inlineStr">
        <is>
          <t>潮安</t>
        </is>
      </c>
      <c r="M90" t="inlineStr">
        <is>
          <t>20260705143912X552811900</t>
        </is>
      </c>
      <c r="N90" t="inlineStr">
        <is>
          <t>CMCC-CZ-TSCLX-20260705-012544</t>
        </is>
      </c>
      <c r="O90" t="inlineStr">
        <is>
          <t>潮州</t>
        </is>
      </c>
      <c r="P90" t="inlineStr">
        <is>
          <t>潮安区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已参评好</t>
        </is>
      </c>
    </row>
    <row r="91" ht="68" customHeight="1" s="1">
      <c r="A91" t="inlineStr">
        <is>
          <t>未参评好</t>
        </is>
      </c>
      <c r="B91" t="inlineStr">
        <is>
          <t>是</t>
        </is>
      </c>
      <c r="C91" s="53" t="n">
        <v>46209.08016203704</v>
      </c>
      <c r="D91" t="inlineStr">
        <is>
          <t>否</t>
        </is>
      </c>
      <c r="E91" s="53" t="n">
        <v>46208.7468287037</v>
      </c>
      <c r="F91" s="54">
        <f>(NOW()-E91)*24</f>
        <v/>
      </c>
      <c r="G91" t="inlineStr">
        <is>
          <t>15994970146</t>
        </is>
      </c>
      <c r="H91" t="inlineStr">
        <is>
          <t>2026-07-05 15:55:26</t>
        </is>
      </c>
      <c r="I91" t="inlineStr">
        <is>
          <t>潮州市饶平县大埕镇网格鸿程大道埕南村</t>
        </is>
      </c>
      <c r="J91" t="inlineStr">
        <is>
          <t>周少杰</t>
        </is>
      </c>
      <c r="K91" t="inlineStr">
        <is>
          <t>东界三镇工作站</t>
        </is>
      </c>
      <c r="L91" t="inlineStr">
        <is>
          <t>饶平</t>
        </is>
      </c>
      <c r="M91" t="inlineStr">
        <is>
          <t>20260705145141X301005498</t>
        </is>
      </c>
      <c r="N91" t="inlineStr">
        <is>
          <t>CMCC-CZ-TSCLX-20260705-011506</t>
        </is>
      </c>
      <c r="O91" t="inlineStr">
        <is>
          <t>潮州</t>
        </is>
      </c>
      <c r="P91" t="inlineStr">
        <is>
          <t>饶平县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到现场没有收到信息</t>
        </is>
      </c>
    </row>
    <row r="92" ht="68" customHeight="1" s="1">
      <c r="A92" t="inlineStr">
        <is>
          <t>已参评好</t>
        </is>
      </c>
      <c r="B92" t="inlineStr">
        <is>
          <t>是</t>
        </is>
      </c>
      <c r="C92" s="53" t="n">
        <v>46209.05961805556</v>
      </c>
      <c r="D92" t="inlineStr">
        <is>
          <t>否</t>
        </is>
      </c>
      <c r="E92" s="53" t="n">
        <v>46208.72628472222</v>
      </c>
      <c r="F92" s="54">
        <f>(NOW()-E92)*24</f>
        <v/>
      </c>
      <c r="G92" t="inlineStr">
        <is>
          <t>13553730444</t>
        </is>
      </c>
      <c r="H92" t="inlineStr">
        <is>
          <t>2026-07-05 15:25:51</t>
        </is>
      </c>
      <c r="I92" t="inlineStr">
        <is>
          <t>潮州市潮安区沙溪镇沙溪东网格镜鸿路内池村</t>
        </is>
      </c>
      <c r="J92" t="inlineStr">
        <is>
          <t>蔡秋明</t>
        </is>
      </c>
      <c r="K92" t="inlineStr">
        <is>
          <t>高铁三镇工作站</t>
        </is>
      </c>
      <c r="L92" t="inlineStr">
        <is>
          <t>潮安</t>
        </is>
      </c>
      <c r="M92" t="inlineStr">
        <is>
          <t>20260705150424X649585560</t>
        </is>
      </c>
      <c r="N92" t="inlineStr">
        <is>
          <t>CMCC-CZ-TSCLX-20260705-010341</t>
        </is>
      </c>
      <c r="O92" t="inlineStr">
        <is>
          <t>潮州</t>
        </is>
      </c>
      <c r="P92" t="inlineStr">
        <is>
          <t>潮安区</t>
        </is>
      </c>
      <c r="Q92">
        <f>IF(AND(A92&lt;&gt;"已参评好",F92&gt;=5),"超5小时未参评",IF(F92&gt;=7,"超7小时未参评",IF(F92&gt;=8,"超时未参评","")))</f>
        <v/>
      </c>
      <c r="R92" t="inlineStr">
        <is>
          <t>已参评好</t>
        </is>
      </c>
    </row>
    <row r="93" ht="68" customHeight="1" s="1">
      <c r="A93" t="inlineStr">
        <is>
          <t>已参评好</t>
        </is>
      </c>
      <c r="B93" t="inlineStr">
        <is>
          <t>是</t>
        </is>
      </c>
      <c r="C93" s="53" t="n">
        <v>46209.19696759259</v>
      </c>
      <c r="D93" t="inlineStr">
        <is>
          <t>否</t>
        </is>
      </c>
      <c r="E93" s="53" t="n">
        <v>46208.86363425926</v>
      </c>
      <c r="F93" s="54">
        <f>(NOW()-E93)*24</f>
        <v/>
      </c>
      <c r="G93" t="inlineStr">
        <is>
          <t>15913062974</t>
        </is>
      </c>
      <c r="H93" t="inlineStr">
        <is>
          <t>2026-07-05 18:43:38</t>
        </is>
      </c>
      <c r="I93" t="inlineStr">
        <is>
          <t>潮州市潮安区枫溪镇如意网格宾福路李厝村</t>
        </is>
      </c>
      <c r="J93" t="inlineStr">
        <is>
          <t>林宏彬</t>
        </is>
      </c>
      <c r="K93" t="inlineStr">
        <is>
          <t>瓷都枫溪工作站</t>
        </is>
      </c>
      <c r="L93" t="inlineStr">
        <is>
          <t>市区</t>
        </is>
      </c>
      <c r="M93" t="inlineStr">
        <is>
          <t>20260704184448X888354975</t>
        </is>
      </c>
      <c r="N93" t="inlineStr">
        <is>
          <t>CMCC-CZ-TSCLX-20260704-018455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已参评</t>
        </is>
      </c>
    </row>
    <row r="94" ht="51" customHeight="1" s="1">
      <c r="A94" t="inlineStr">
        <is>
          <t>未参评好</t>
        </is>
      </c>
      <c r="B94" t="inlineStr">
        <is>
          <t>是</t>
        </is>
      </c>
      <c r="C94" s="53" t="n">
        <v>46209.23436342592</v>
      </c>
      <c r="D94" t="inlineStr">
        <is>
          <t>否</t>
        </is>
      </c>
      <c r="E94" s="53" t="n">
        <v>46208.90103009259</v>
      </c>
      <c r="F94" s="54">
        <f>(NOW()-E94)*24</f>
        <v/>
      </c>
      <c r="G94" t="inlineStr">
        <is>
          <t>17807688851</t>
        </is>
      </c>
      <c r="H94" t="inlineStr">
        <is>
          <t>2026-07-05 19:37:29</t>
        </is>
      </c>
      <c r="I94" t="inlineStr">
        <is>
          <t>潮州市潮安区枫溪镇如意网格潮汕路白塔村</t>
        </is>
      </c>
      <c r="J94" t="inlineStr">
        <is>
          <t>林宏彬</t>
        </is>
      </c>
      <c r="K94" t="inlineStr">
        <is>
          <t>瓷都枫溪工作站</t>
        </is>
      </c>
      <c r="L94" t="inlineStr">
        <is>
          <t>市区</t>
        </is>
      </c>
      <c r="M94" t="inlineStr">
        <is>
          <t>20260705025610X370172559</t>
        </is>
      </c>
      <c r="N94" t="inlineStr">
        <is>
          <t>CMCC-CZ-TSCLX-20260705-000613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>
        <is>
          <t>收不到</t>
        </is>
      </c>
    </row>
    <row r="95" ht="51" customHeight="1" s="1">
      <c r="A95" t="inlineStr">
        <is>
          <t>已参评好</t>
        </is>
      </c>
      <c r="B95" t="inlineStr">
        <is>
          <t>是</t>
        </is>
      </c>
      <c r="C95" s="53" t="n">
        <v>46209.13871527778</v>
      </c>
      <c r="D95" t="inlineStr">
        <is>
          <t>否</t>
        </is>
      </c>
      <c r="E95" s="53" t="n">
        <v>46208.80538194445</v>
      </c>
      <c r="F95" s="54">
        <f>(NOW()-E95)*24</f>
        <v/>
      </c>
      <c r="G95" t="inlineStr">
        <is>
          <t>13631014770</t>
        </is>
      </c>
      <c r="H95" t="inlineStr">
        <is>
          <t>2026-07-05 17:19:45</t>
        </is>
      </c>
      <c r="I95" t="inlineStr">
        <is>
          <t>潮州市潮安区枫溪镇云英路网格潮汕路古板头村</t>
        </is>
      </c>
      <c r="J95" t="inlineStr">
        <is>
          <t>陈丹华</t>
        </is>
      </c>
      <c r="K95" t="inlineStr">
        <is>
          <t>瓷都枫溪工作站</t>
        </is>
      </c>
      <c r="L95" t="inlineStr">
        <is>
          <t>市区</t>
        </is>
      </c>
      <c r="M95" t="inlineStr">
        <is>
          <t>20260705133618X778738425</t>
        </is>
      </c>
      <c r="N95" t="inlineStr">
        <is>
          <t>CMCC-CZ-TSCLX-20260705-009506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已参评</t>
        </is>
      </c>
    </row>
    <row r="96" ht="51" customHeight="1" s="1">
      <c r="A96" t="inlineStr">
        <is>
          <t>未参评好</t>
        </is>
      </c>
      <c r="B96" t="inlineStr">
        <is>
          <t>是</t>
        </is>
      </c>
      <c r="C96" s="53" t="n">
        <v>46209.24546296296</v>
      </c>
      <c r="D96" t="inlineStr">
        <is>
          <t>否</t>
        </is>
      </c>
      <c r="E96" s="53" t="n">
        <v>46208.91212962963</v>
      </c>
      <c r="F96" s="54">
        <f>(NOW()-E96)*24</f>
        <v/>
      </c>
      <c r="G96" t="inlineStr">
        <is>
          <t>13727921807</t>
        </is>
      </c>
      <c r="H96" t="inlineStr">
        <is>
          <t>2026-07-05 19:53:28</t>
        </is>
      </c>
      <c r="I96" t="inlineStr">
        <is>
          <t>潮州市潮安区枫溪镇如意网格宾福路槐山岗</t>
        </is>
      </c>
      <c r="J96" t="inlineStr">
        <is>
          <t>林宏彬</t>
        </is>
      </c>
      <c r="K96" t="inlineStr">
        <is>
          <t>瓷都枫溪工作站</t>
        </is>
      </c>
      <c r="L96" t="inlineStr">
        <is>
          <t>市区</t>
        </is>
      </c>
      <c r="M96" t="inlineStr">
        <is>
          <t>20260705141523X123104248</t>
        </is>
      </c>
      <c r="N96" t="inlineStr">
        <is>
          <t>CMCC-CZ-TSCLX-20260705-012281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>
        <is>
          <t>收不到</t>
        </is>
      </c>
    </row>
    <row r="97" ht="51" customHeight="1" s="1">
      <c r="A97" t="inlineStr">
        <is>
          <t>未参评好</t>
        </is>
      </c>
      <c r="B97" t="inlineStr">
        <is>
          <t>是</t>
        </is>
      </c>
      <c r="C97" s="53" t="n">
        <v>46209.21769675926</v>
      </c>
      <c r="D97" t="inlineStr">
        <is>
          <t>否</t>
        </is>
      </c>
      <c r="E97" s="53" t="n">
        <v>46208.88436342592</v>
      </c>
      <c r="F97" s="54">
        <f>(NOW()-E97)*24</f>
        <v/>
      </c>
      <c r="G97" t="inlineStr">
        <is>
          <t>15919544408</t>
        </is>
      </c>
      <c r="H97" t="inlineStr">
        <is>
          <t>2026-07-05 19:13:29</t>
        </is>
      </c>
      <c r="I97" t="inlineStr">
        <is>
          <t>潮州市潮安区枫溪镇如意网格新风路中梁首府【可装2000M】</t>
        </is>
      </c>
      <c r="J97" t="inlineStr">
        <is>
          <t>洪溢</t>
        </is>
      </c>
      <c r="K97" t="inlineStr">
        <is>
          <t>瓷都枫溪工作站</t>
        </is>
      </c>
      <c r="L97" t="inlineStr">
        <is>
          <t>市区</t>
        </is>
      </c>
      <c r="M97" t="inlineStr">
        <is>
          <t>20260705185708X280071460</t>
        </is>
      </c>
      <c r="N97" t="inlineStr">
        <is>
          <t>CMCC-CZ-TSCLX-20260705-019272</t>
        </is>
      </c>
      <c r="O97" t="inlineStr">
        <is>
          <t>潮州</t>
        </is>
      </c>
      <c r="P97" t="inlineStr">
        <is>
          <t>潮安区</t>
        </is>
      </c>
      <c r="Q97">
        <f>IF(AND(A97&lt;&gt;"已参评好",F97&gt;=5),"超5小时未参评",IF(F97&gt;=7,"超7小时未参评",IF(F97&gt;=8,"超时未参评","")))</f>
        <v/>
      </c>
      <c r="R97" t="inlineStr">
        <is>
          <t>收不到</t>
        </is>
      </c>
    </row>
    <row r="98" ht="51" customHeight="1" s="1"/>
    <row r="99" ht="51" customHeight="1" s="1"/>
    <row r="100" ht="51" customHeight="1" s="1"/>
    <row r="101" ht="51" customHeight="1" s="1"/>
    <row r="102" ht="17" customHeight="1" s="1"/>
    <row r="103" ht="51" customHeight="1" s="1"/>
    <row r="104" ht="51" customHeight="1" s="1"/>
    <row r="105" ht="51" customHeight="1" s="1"/>
    <row r="106" ht="51" customHeight="1" s="1"/>
    <row r="107" ht="51" customHeight="1" s="1"/>
    <row r="108" ht="51" customHeight="1" s="1"/>
    <row r="109" ht="51" customHeight="1" s="1"/>
    <row r="110" ht="51" customHeight="1" s="1"/>
    <row r="111" ht="51" customHeight="1" s="1"/>
    <row r="112" ht="51" customHeight="1" s="1"/>
    <row r="113" ht="51" customHeight="1" s="1"/>
    <row r="114" ht="51" customHeight="1" s="1"/>
    <row r="115" ht="51" customHeight="1" s="1"/>
    <row r="116" ht="51" customHeight="1" s="1"/>
    <row r="117" ht="51" customHeight="1" s="1"/>
    <row r="118" ht="51" customHeight="1" s="1"/>
    <row r="119" ht="51" customHeight="1" s="1"/>
    <row r="120" ht="51" customHeight="1" s="1"/>
    <row r="121" ht="51" customHeight="1" s="1"/>
    <row r="122" ht="51" customHeight="1" s="1"/>
    <row r="123" ht="51" customHeight="1" s="1"/>
    <row r="124" ht="51" customHeight="1" s="1"/>
    <row r="125" ht="51" customHeight="1" s="1"/>
    <row r="126" ht="51" customHeight="1" s="1"/>
    <row r="127" ht="51" customHeight="1" s="1"/>
    <row r="128" ht="51" customHeight="1" s="1"/>
    <row r="129" ht="51" customHeight="1" s="1"/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21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13502639127</t>
        </is>
      </c>
      <c r="B2" s="53" t="n">
        <v>46207.96327546296</v>
      </c>
      <c r="E2" t="inlineStr">
        <is>
          <t>蔡梓康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46208.5466087963</v>
      </c>
      <c r="K2" s="53" t="n">
        <v>46208.87994212963</v>
      </c>
      <c r="L2">
        <f>IF(AND(F2&lt;&gt;"已参评好",I2&gt;=5),"超5小时未参评",IF(I2&gt;=7,"超7小时未参评",IF(I2&gt;=8,"超时未参评","")))</f>
        <v/>
      </c>
      <c r="M2" t="inlineStr"/>
    </row>
    <row r="3" ht="51" customHeight="1" s="1">
      <c r="A3" t="inlineStr">
        <is>
          <t>14739235693</t>
        </is>
      </c>
      <c r="B3" s="53" t="n">
        <v>46208.4034375</v>
      </c>
      <c r="C3" t="inlineStr">
        <is>
          <t>饶平中片工作站</t>
        </is>
      </c>
      <c r="D3" t="inlineStr">
        <is>
          <t>郑洽祥</t>
        </is>
      </c>
      <c r="E3" t="inlineStr">
        <is>
          <t>王少永</t>
        </is>
      </c>
      <c r="F3" t="inlineStr">
        <is>
          <t>未参评好</t>
        </is>
      </c>
      <c r="G3" t="inlineStr">
        <is>
          <t>超时</t>
        </is>
      </c>
      <c r="H3" t="inlineStr">
        <is>
          <t>是</t>
        </is>
      </c>
      <c r="I3" s="54">
        <f>(NOW()-J3)*24</f>
        <v/>
      </c>
      <c r="J3" s="53" t="n">
        <v>46208.48677083333</v>
      </c>
      <c r="K3" s="53" t="n">
        <v>46208.82010416667</v>
      </c>
      <c r="L3">
        <f>IF(AND(F3&lt;&gt;"已参评好",I3&gt;=5),"超5小时未参评",IF(I3&gt;=7,"超7小时未参评",IF(I3&gt;=8,"超时未参评","")))</f>
        <v/>
      </c>
      <c r="M3" t="inlineStr">
        <is>
          <t>客户没收到参评短信</t>
        </is>
      </c>
    </row>
    <row r="4" ht="51" customHeight="1" s="1">
      <c r="A4" t="inlineStr">
        <is>
          <t>15916497753</t>
        </is>
      </c>
      <c r="B4" s="53" t="n">
        <v>46207.94873842593</v>
      </c>
      <c r="C4" t="inlineStr">
        <is>
          <t>高铁三镇工作站</t>
        </is>
      </c>
      <c r="D4" t="inlineStr">
        <is>
          <t>洪名鑫</t>
        </is>
      </c>
      <c r="E4" t="inlineStr">
        <is>
          <t>陈涛22</t>
        </is>
      </c>
      <c r="F4" t="inlineStr">
        <is>
          <t>未参评好</t>
        </is>
      </c>
      <c r="G4" t="inlineStr">
        <is>
          <t>超时</t>
        </is>
      </c>
      <c r="H4" t="inlineStr">
        <is>
          <t>否</t>
        </is>
      </c>
      <c r="I4" s="54">
        <f>(NOW()-J4)*24</f>
        <v/>
      </c>
      <c r="J4" s="53" t="n">
        <v>46208.53207175926</v>
      </c>
      <c r="K4" s="53" t="n">
        <v>46208.86540509259</v>
      </c>
      <c r="L4">
        <f>IF(AND(F4&lt;&gt;"已参评好",I4&gt;=5),"超5小时未参评",IF(I4&gt;=7,"超7小时未参评",IF(I4&gt;=8,"超时未参评","")))</f>
        <v/>
      </c>
      <c r="M4" t="inlineStr">
        <is>
          <t>归档后渠道还没给用户垫付，现在用户还是欠费停机，收不到短信</t>
        </is>
      </c>
    </row>
    <row r="5" ht="51" customHeight="1" s="1">
      <c r="A5" t="inlineStr">
        <is>
          <t>15876878812</t>
        </is>
      </c>
      <c r="B5" s="53" t="n">
        <v>46207.84349537037</v>
      </c>
      <c r="C5" t="inlineStr">
        <is>
          <t>市区城南工作站</t>
        </is>
      </c>
      <c r="D5" t="inlineStr">
        <is>
          <t>许守锦</t>
        </is>
      </c>
      <c r="E5" t="inlineStr">
        <is>
          <t>谢梓湘</t>
        </is>
      </c>
      <c r="F5" t="inlineStr">
        <is>
          <t>未参评好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46208.4268287037</v>
      </c>
      <c r="K5" s="53" t="n">
        <v>46208.76016203704</v>
      </c>
      <c r="L5">
        <f>IF(AND(F5&lt;&gt;"已参评好",I5&gt;=5),"超5小时未参评",IF(I5&gt;=7,"超7小时未参评",IF(I5&gt;=8,"超时未参评","")))</f>
        <v/>
      </c>
      <c r="M5" t="inlineStr">
        <is>
          <t>用户收不到</t>
        </is>
      </c>
    </row>
    <row r="6" ht="51" customHeight="1" s="1">
      <c r="A6" t="inlineStr">
        <is>
          <t>15876814878</t>
        </is>
      </c>
      <c r="B6" s="53" t="n">
        <v>46208.41600694445</v>
      </c>
      <c r="C6" t="inlineStr">
        <is>
          <t>饶平北片工作站</t>
        </is>
      </c>
      <c r="D6" t="inlineStr">
        <is>
          <t>詹进链</t>
        </is>
      </c>
      <c r="E6" t="inlineStr">
        <is>
          <t>尤少伟</t>
        </is>
      </c>
      <c r="G6" t="inlineStr">
        <is>
          <t>超时</t>
        </is>
      </c>
      <c r="H6" t="inlineStr">
        <is>
          <t>是</t>
        </is>
      </c>
      <c r="I6" s="54">
        <f>(NOW()-J6)*24</f>
        <v/>
      </c>
      <c r="J6" s="53" t="n">
        <v>46208.49934027778</v>
      </c>
      <c r="K6" s="53" t="n">
        <v>46208.83267361111</v>
      </c>
      <c r="L6">
        <f>IF(AND(F6&lt;&gt;"已参评好",I6&gt;=5),"超5小时未参评",IF(I6&gt;=7,"超7小时未参评",IF(I6&gt;=8,"超时未参评","")))</f>
        <v/>
      </c>
      <c r="M6" t="inlineStr"/>
    </row>
    <row r="7" ht="51" customHeight="1" s="1">
      <c r="A7" t="inlineStr">
        <is>
          <t>15876888746</t>
        </is>
      </c>
      <c r="B7" s="53" t="n">
        <v>46207.85743055555</v>
      </c>
      <c r="C7" t="inlineStr">
        <is>
          <t>浮洋网格</t>
        </is>
      </c>
      <c r="D7" t="inlineStr">
        <is>
          <t>曾声锦</t>
        </is>
      </c>
      <c r="E7" t="inlineStr">
        <is>
          <t>卢楚佳</t>
        </is>
      </c>
      <c r="F7" t="inlineStr">
        <is>
          <t>未参评好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46208.44076388889</v>
      </c>
      <c r="K7" s="53" t="n">
        <v>46208.77409722222</v>
      </c>
      <c r="L7">
        <f>IF(AND(F7&lt;&gt;"已参评好",I7&gt;=5),"超5小时未参评",IF(I7&gt;=7,"超7小时未参评",IF(I7&gt;=8,"超时未参评","")))</f>
        <v/>
      </c>
      <c r="M7" t="inlineStr">
        <is>
          <t>用户表示没收到</t>
        </is>
      </c>
    </row>
    <row r="8" ht="51" customHeight="1" s="1">
      <c r="A8" t="inlineStr">
        <is>
          <t>17841975944</t>
        </is>
      </c>
      <c r="B8" s="53" t="n">
        <v>46207.87689814815</v>
      </c>
      <c r="C8" t="inlineStr">
        <is>
          <t>彩塘东凤工作站</t>
        </is>
      </c>
      <c r="D8" t="inlineStr">
        <is>
          <t>丁锐涛</t>
        </is>
      </c>
      <c r="E8" t="inlineStr">
        <is>
          <t>陈镇雄</t>
        </is>
      </c>
      <c r="F8" t="inlineStr">
        <is>
          <t>已参评好</t>
        </is>
      </c>
      <c r="G8" t="inlineStr">
        <is>
          <t>超时</t>
        </is>
      </c>
      <c r="H8" t="inlineStr">
        <is>
          <t>否</t>
        </is>
      </c>
      <c r="I8" s="54">
        <f>(NOW()-J8)*24</f>
        <v/>
      </c>
      <c r="J8" s="53" t="n">
        <v>46208.46023148148</v>
      </c>
      <c r="K8" s="53" t="n">
        <v>46208.79356481481</v>
      </c>
      <c r="L8">
        <f>IF(AND(F8&lt;&gt;"已参评好",I8&gt;=5),"超5小时未参评",IF(I8&gt;=7,"超7小时未参评",IF(I8&gt;=8,"超时未参评","")))</f>
        <v/>
      </c>
      <c r="M8" t="inlineStr">
        <is>
          <t>已参评好</t>
        </is>
      </c>
    </row>
    <row r="9" ht="51" customHeight="1" s="1">
      <c r="A9" t="inlineStr">
        <is>
          <t>15994985658</t>
        </is>
      </c>
      <c r="B9" s="53" t="n">
        <v>46208.43053240741</v>
      </c>
      <c r="C9" t="inlineStr">
        <is>
          <t>北部四镇工作站</t>
        </is>
      </c>
      <c r="D9" t="inlineStr">
        <is>
          <t>黄再明</t>
        </is>
      </c>
      <c r="E9" t="inlineStr">
        <is>
          <t>陈馥旭</t>
        </is>
      </c>
      <c r="G9" t="inlineStr">
        <is>
          <t>超时</t>
        </is>
      </c>
      <c r="H9" t="inlineStr">
        <is>
          <t>是</t>
        </is>
      </c>
      <c r="I9" s="54">
        <f>(NOW()-J9)*24</f>
        <v/>
      </c>
      <c r="J9" s="53" t="n">
        <v>46208.51386574074</v>
      </c>
      <c r="K9" s="53" t="n">
        <v>46208.84719907407</v>
      </c>
      <c r="L9">
        <f>IF(AND(F9&lt;&gt;"已参评好",I9&gt;=5),"超5小时未参评",IF(I9&gt;=7,"超7小时未参评",IF(I9&gt;=8,"超时未参评","")))</f>
        <v/>
      </c>
      <c r="M9" t="inlineStr"/>
    </row>
    <row r="10" ht="51" customHeight="1" s="1">
      <c r="A10" t="inlineStr">
        <is>
          <t>13534624072</t>
        </is>
      </c>
      <c r="B10" s="53" t="n">
        <v>46208.43565972222</v>
      </c>
      <c r="C10" t="inlineStr">
        <is>
          <t>潮安城区工作站</t>
        </is>
      </c>
      <c r="D10" t="inlineStr">
        <is>
          <t>吴家鸣</t>
        </is>
      </c>
      <c r="E10" t="inlineStr">
        <is>
          <t>庄树贤</t>
        </is>
      </c>
      <c r="F10" t="inlineStr">
        <is>
          <t>未参评好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46208.51899305556</v>
      </c>
      <c r="K10" s="53" t="n">
        <v>46208.85232638889</v>
      </c>
      <c r="L10">
        <f>IF(AND(F10&lt;&gt;"已参评好",I10&gt;=5),"超5小时未参评",IF(I10&gt;=7,"超7小时未参评",IF(I10&gt;=8,"超时未参评","")))</f>
        <v/>
      </c>
      <c r="M10" t="inlineStr">
        <is>
          <t>13534624072早上安装 用户本人没在 加了微信没通过</t>
        </is>
      </c>
    </row>
    <row r="11" ht="51" customHeight="1" s="1">
      <c r="A11" t="inlineStr">
        <is>
          <t>15816581008</t>
        </is>
      </c>
      <c r="B11" s="53" t="n">
        <v>46208.43178240741</v>
      </c>
      <c r="C11" t="inlineStr">
        <is>
          <t>高铁三镇工作站</t>
        </is>
      </c>
      <c r="D11" t="inlineStr">
        <is>
          <t>洪名鑫</t>
        </is>
      </c>
      <c r="E11" t="inlineStr">
        <is>
          <t>陈宏炀</t>
        </is>
      </c>
      <c r="F11" t="inlineStr">
        <is>
          <t>已参评好</t>
        </is>
      </c>
      <c r="G11" t="inlineStr">
        <is>
          <t>超时</t>
        </is>
      </c>
      <c r="H11" t="inlineStr">
        <is>
          <t>是</t>
        </is>
      </c>
      <c r="I11" s="54">
        <f>(NOW()-J11)*24</f>
        <v/>
      </c>
      <c r="J11" s="53" t="n">
        <v>46208.51511574074</v>
      </c>
      <c r="K11" s="53" t="n">
        <v>46208.84844907407</v>
      </c>
      <c r="L11">
        <f>IF(AND(F11&lt;&gt;"已参评好",I11&gt;=5),"超5小时未参评",IF(I11&gt;=7,"超7小时未参评",IF(I11&gt;=8,"超时未参评","")))</f>
        <v/>
      </c>
      <c r="M11" t="inlineStr">
        <is>
          <t>已参评好</t>
        </is>
      </c>
    </row>
    <row r="12" ht="51" customHeight="1" s="1">
      <c r="A12" t="inlineStr">
        <is>
          <t>15807689667</t>
        </is>
      </c>
      <c r="B12" s="53" t="n">
        <v>46208.43199074074</v>
      </c>
      <c r="C12" t="inlineStr">
        <is>
          <t>江东龙湖工作站</t>
        </is>
      </c>
      <c r="D12" t="inlineStr">
        <is>
          <t>郑州杰</t>
        </is>
      </c>
      <c r="E12" t="inlineStr">
        <is>
          <t>李帆</t>
        </is>
      </c>
      <c r="F12" t="inlineStr">
        <is>
          <t>未参评好</t>
        </is>
      </c>
      <c r="G12" t="inlineStr">
        <is>
          <t>超时</t>
        </is>
      </c>
      <c r="H12" t="inlineStr">
        <is>
          <t>是</t>
        </is>
      </c>
      <c r="I12" s="54">
        <f>(NOW()-J12)*24</f>
        <v/>
      </c>
      <c r="J12" s="53" t="n">
        <v>46208.51532407408</v>
      </c>
      <c r="K12" s="53" t="n">
        <v>46208.8486574074</v>
      </c>
      <c r="L12">
        <f>IF(AND(F12&lt;&gt;"已参评好",I12&gt;=5),"超5小时未参评",IF(I12&gt;=7,"超7小时未参评",IF(I12&gt;=8,"超时未参评","")))</f>
        <v/>
      </c>
      <c r="M12" t="inlineStr">
        <is>
          <t>老人无法配合</t>
        </is>
      </c>
    </row>
    <row r="13" ht="51" customHeight="1" s="1">
      <c r="A13" t="inlineStr">
        <is>
          <t>13500109892</t>
        </is>
      </c>
      <c r="B13" s="53" t="n">
        <v>46207.87222222222</v>
      </c>
      <c r="C13" t="inlineStr">
        <is>
          <t>磷官铁工作站</t>
        </is>
      </c>
      <c r="D13" t="inlineStr">
        <is>
          <t>吴坊</t>
        </is>
      </c>
      <c r="E13" t="inlineStr">
        <is>
          <t>陈湘杰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否</t>
        </is>
      </c>
      <c r="I13" s="54">
        <f>(NOW()-J13)*24</f>
        <v/>
      </c>
      <c r="J13" s="53" t="n">
        <v>46208.45555555556</v>
      </c>
      <c r="K13" s="53" t="n">
        <v>46208.78888888889</v>
      </c>
      <c r="L13">
        <f>IF(AND(F13&lt;&gt;"已参评好",I13&gt;=5),"超5小时未参评",IF(I13&gt;=7,"超7小时未参评",IF(I13&gt;=8,"超时未参评","")))</f>
        <v/>
      </c>
      <c r="M13" t="inlineStr">
        <is>
          <t>用户表示没收到</t>
        </is>
      </c>
    </row>
    <row r="14" ht="51" customHeight="1" s="1">
      <c r="A14" t="inlineStr">
        <is>
          <t>19864352776</t>
        </is>
      </c>
      <c r="B14" s="53" t="n">
        <v>46207.84085648148</v>
      </c>
      <c r="E14" t="inlineStr">
        <is>
          <t>张元彪</t>
        </is>
      </c>
      <c r="G14" t="inlineStr">
        <is>
          <t>超时</t>
        </is>
      </c>
      <c r="H14" t="inlineStr">
        <is>
          <t>否</t>
        </is>
      </c>
      <c r="I14" s="54">
        <f>(NOW()-J14)*24</f>
        <v/>
      </c>
      <c r="J14" s="53" t="n">
        <v>46208.42418981482</v>
      </c>
      <c r="K14" s="53" t="n">
        <v>46208.75752314815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13715758295</t>
        </is>
      </c>
      <c r="B15" s="53" t="n">
        <v>46207.84356481482</v>
      </c>
      <c r="C15" t="inlineStr">
        <is>
          <t>江东龙湖工作站</t>
        </is>
      </c>
      <c r="D15" t="inlineStr">
        <is>
          <t>郑州杰</t>
        </is>
      </c>
      <c r="E15" t="inlineStr">
        <is>
          <t>庄标亮</t>
        </is>
      </c>
      <c r="F15" t="inlineStr">
        <is>
          <t>未参评好</t>
        </is>
      </c>
      <c r="G15" t="inlineStr">
        <is>
          <t>超时</t>
        </is>
      </c>
      <c r="H15" t="inlineStr">
        <is>
          <t>否</t>
        </is>
      </c>
      <c r="I15" s="54">
        <f>(NOW()-J15)*24</f>
        <v/>
      </c>
      <c r="J15" s="53" t="n">
        <v>46208.42689814815</v>
      </c>
      <c r="K15" s="53" t="n">
        <v>46208.76023148148</v>
      </c>
      <c r="L15">
        <f>IF(AND(F15&lt;&gt;"已参评好",I15&gt;=5),"超5小时未参评",IF(I15&gt;=7,"超7小时未参评",IF(I15&gt;=8,"超时未参评","")))</f>
        <v/>
      </c>
      <c r="M15" t="inlineStr">
        <is>
          <t>无法配合</t>
        </is>
      </c>
    </row>
    <row r="16" ht="51" customHeight="1" s="1">
      <c r="A16" t="inlineStr">
        <is>
          <t>15976339822</t>
        </is>
      </c>
      <c r="B16" s="53" t="n">
        <v>46207.84515046296</v>
      </c>
      <c r="C16" t="inlineStr">
        <is>
          <t>饶平城区工作站</t>
        </is>
      </c>
      <c r="D16" t="inlineStr">
        <is>
          <t>陈泽鹏</t>
        </is>
      </c>
      <c r="E16" t="inlineStr">
        <is>
          <t>吴镇周</t>
        </is>
      </c>
      <c r="F16" t="inlineStr">
        <is>
          <t>未参评好</t>
        </is>
      </c>
      <c r="G16" t="inlineStr">
        <is>
          <t>超时</t>
        </is>
      </c>
      <c r="H16" t="inlineStr">
        <is>
          <t>否</t>
        </is>
      </c>
      <c r="I16" s="54">
        <f>(NOW()-J16)*24</f>
        <v/>
      </c>
      <c r="J16" s="53" t="n">
        <v>46208.4284837963</v>
      </c>
      <c r="K16" s="53" t="n">
        <v>46208.76181712963</v>
      </c>
      <c r="L16">
        <f>IF(AND(F16&lt;&gt;"已参评好",I16&gt;=5),"超5小时未参评",IF(I16&gt;=7,"超7小时未参评",IF(I16&gt;=8,"超时未参评","")))</f>
        <v/>
      </c>
      <c r="M16" t="inlineStr">
        <is>
          <t>老人不会参评</t>
        </is>
      </c>
    </row>
    <row r="17" ht="51" customHeight="1" s="1">
      <c r="A17" t="inlineStr">
        <is>
          <t>17818159168</t>
        </is>
      </c>
      <c r="B17" s="53" t="n">
        <v>46207.94038194444</v>
      </c>
      <c r="C17" t="inlineStr">
        <is>
          <t>北部四镇工作站</t>
        </is>
      </c>
      <c r="D17" t="inlineStr">
        <is>
          <t>黄再明</t>
        </is>
      </c>
      <c r="E17" t="inlineStr">
        <is>
          <t>陈馥旭</t>
        </is>
      </c>
      <c r="G17" t="inlineStr">
        <is>
          <t>超时</t>
        </is>
      </c>
      <c r="H17" t="inlineStr">
        <is>
          <t>否</t>
        </is>
      </c>
      <c r="I17" s="54">
        <f>(NOW()-J17)*24</f>
        <v/>
      </c>
      <c r="J17" s="53" t="n">
        <v>46208.52371527778</v>
      </c>
      <c r="K17" s="53" t="n">
        <v>46208.85704861111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13671428121</t>
        </is>
      </c>
      <c r="B18" s="53" t="n">
        <v>46207.89944444445</v>
      </c>
      <c r="C18" t="inlineStr">
        <is>
          <t>北部四镇工作站</t>
        </is>
      </c>
      <c r="D18" t="inlineStr">
        <is>
          <t>黄再明</t>
        </is>
      </c>
      <c r="E18" t="inlineStr">
        <is>
          <t>林桂明</t>
        </is>
      </c>
      <c r="G18" t="inlineStr">
        <is>
          <t>超时</t>
        </is>
      </c>
      <c r="H18" t="inlineStr">
        <is>
          <t>否</t>
        </is>
      </c>
      <c r="I18" s="54">
        <f>(NOW()-J18)*24</f>
        <v/>
      </c>
      <c r="J18" s="53" t="n">
        <v>46208.48277777778</v>
      </c>
      <c r="K18" s="53" t="n">
        <v>46208.81611111111</v>
      </c>
      <c r="L18">
        <f>IF(AND(F18&lt;&gt;"已参评好",I18&gt;=5),"超5小时未参评",IF(I18&gt;=7,"超7小时未参评",IF(I18&gt;=8,"超时未参评","")))</f>
        <v/>
      </c>
      <c r="M18" t="inlineStr"/>
    </row>
    <row r="19" ht="51" customHeight="1" s="1">
      <c r="A19" t="inlineStr">
        <is>
          <t>17825897045</t>
        </is>
      </c>
      <c r="B19" s="53" t="n">
        <v>46208.45225694445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蔡智发</t>
        </is>
      </c>
      <c r="F19" t="inlineStr">
        <is>
          <t>已参评好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46208.53559027778</v>
      </c>
      <c r="K19" s="53" t="n">
        <v>46208.86892361111</v>
      </c>
      <c r="L19">
        <f>IF(AND(F19&lt;&gt;"已参评好",I19&gt;=5),"超5小时未参评",IF(I19&gt;=7,"超7小时未参评",IF(I19&gt;=8,"超时未参评","")))</f>
        <v/>
      </c>
      <c r="M19" t="inlineStr">
        <is>
          <t>已参评好</t>
        </is>
      </c>
    </row>
    <row r="20" ht="51" customHeight="1" s="1">
      <c r="A20" t="inlineStr">
        <is>
          <t>13690033397</t>
        </is>
      </c>
      <c r="B20" s="53" t="n">
        <v>46208.51950231481</v>
      </c>
      <c r="C20" t="inlineStr">
        <is>
          <t>东界三镇工作站</t>
        </is>
      </c>
      <c r="D20" t="inlineStr">
        <is>
          <t>周少杰</t>
        </is>
      </c>
      <c r="E20" t="inlineStr">
        <is>
          <t>郑海浜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46208.60283564815</v>
      </c>
      <c r="K20" s="53" t="n">
        <v>46208.93616898148</v>
      </c>
      <c r="L20">
        <f>IF(AND(F20&lt;&gt;"已参评好",I20&gt;=5),"超5小时未参评",IF(I20&gt;=7,"超7小时未参评",IF(I20&gt;=8,"超时未参评","")))</f>
        <v/>
      </c>
      <c r="M20" t="inlineStr">
        <is>
          <t>已评好</t>
        </is>
      </c>
    </row>
    <row r="21" ht="51" customHeight="1" s="1">
      <c r="A21" t="inlineStr">
        <is>
          <t>13413779086</t>
        </is>
      </c>
      <c r="B21" s="53" t="n">
        <v>46208.46800925926</v>
      </c>
      <c r="C21" t="inlineStr">
        <is>
          <t>市区城北工作站</t>
        </is>
      </c>
      <c r="D21" t="inlineStr">
        <is>
          <t>陆锐荣</t>
        </is>
      </c>
      <c r="E21" t="inlineStr">
        <is>
          <t>陈锐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46208.55134259259</v>
      </c>
      <c r="K21" s="53" t="n">
        <v>46208.88467592592</v>
      </c>
      <c r="L21">
        <f>IF(AND(F21&lt;&gt;"已参评好",I21&gt;=5),"超5小时未参评",IF(I21&gt;=7,"超7小时未参评",IF(I21&gt;=8,"超时未参评","")))</f>
        <v/>
      </c>
      <c r="M21" t="inlineStr">
        <is>
          <t>已参评好</t>
        </is>
      </c>
    </row>
    <row r="22" ht="51" customHeight="1" s="1">
      <c r="A22" t="inlineStr">
        <is>
          <t>13302792930</t>
        </is>
      </c>
      <c r="B22" s="53" t="n">
        <v>46208.45417824074</v>
      </c>
      <c r="C22" t="inlineStr">
        <is>
          <t>韩江新城工作站</t>
        </is>
      </c>
      <c r="D22" t="inlineStr">
        <is>
          <t>邱培烁</t>
        </is>
      </c>
      <c r="E22" t="inlineStr">
        <is>
          <t>谢洽杰</t>
        </is>
      </c>
      <c r="F22" t="inlineStr">
        <is>
          <t>未参评好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46208.53751157408</v>
      </c>
      <c r="K22" s="53" t="n">
        <v>46208.8708449074</v>
      </c>
      <c r="L22">
        <f>IF(AND(F22&lt;&gt;"已参评好",I22&gt;=5),"超5小时未参评",IF(I22&gt;=7,"超7小时未参评",IF(I22&gt;=8,"超时未参评","")))</f>
        <v/>
      </c>
      <c r="M22" t="inlineStr">
        <is>
          <t>收不到信息</t>
        </is>
      </c>
    </row>
    <row r="23" ht="51" customHeight="1" s="1">
      <c r="A23" t="inlineStr">
        <is>
          <t>14739234547</t>
        </is>
      </c>
      <c r="B23" s="53" t="n">
        <v>46208.50399305556</v>
      </c>
      <c r="C23" t="inlineStr">
        <is>
          <t>饶平西片工作站</t>
        </is>
      </c>
      <c r="D23" t="inlineStr">
        <is>
          <t>吴泽镐</t>
        </is>
      </c>
      <c r="E23" t="inlineStr">
        <is>
          <t>林成鑫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46208.58732638889</v>
      </c>
      <c r="K23" s="53" t="n">
        <v>46208.92065972222</v>
      </c>
      <c r="L23">
        <f>IF(AND(F23&lt;&gt;"已参评好",I23&gt;=5),"超5小时未参评",IF(I23&gt;=7,"超7小时未参评",IF(I23&gt;=8,"超时未参评","")))</f>
        <v/>
      </c>
      <c r="M23" t="inlineStr">
        <is>
          <t>客户不会评</t>
        </is>
      </c>
    </row>
    <row r="24" ht="51" customHeight="1" s="1">
      <c r="A24" t="inlineStr">
        <is>
          <t>18933297666</t>
        </is>
      </c>
      <c r="B24" s="53" t="n">
        <v>46208.62003472223</v>
      </c>
      <c r="C24" t="inlineStr">
        <is>
          <t>古巷登塘工作站</t>
        </is>
      </c>
      <c r="D24" t="inlineStr">
        <is>
          <t>陈佳雄</t>
        </is>
      </c>
      <c r="E24" t="inlineStr">
        <is>
          <t>卢泽思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46208.70336805555</v>
      </c>
      <c r="K24" s="53" t="n">
        <v>46209.03670138889</v>
      </c>
      <c r="L24">
        <f>IF(AND(F24&lt;&gt;"已参评好",I24&gt;=5),"超5小时未参评",IF(I24&gt;=7,"超7小时未参评",IF(I24&gt;=8,"超时未参评","")))</f>
        <v/>
      </c>
      <c r="M24" t="inlineStr">
        <is>
          <t>装维无反馈</t>
        </is>
      </c>
    </row>
    <row r="25" ht="51" customHeight="1" s="1">
      <c r="A25" t="inlineStr">
        <is>
          <t>18125833955</t>
        </is>
      </c>
      <c r="B25" s="53" t="n">
        <v>46208.45741898148</v>
      </c>
      <c r="C25" t="inlineStr">
        <is>
          <t>彩塘东凤工作站</t>
        </is>
      </c>
      <c r="D25" t="inlineStr">
        <is>
          <t>丁锐涛</t>
        </is>
      </c>
      <c r="E25" t="inlineStr">
        <is>
          <t>郑时茂</t>
        </is>
      </c>
      <c r="F25" t="inlineStr">
        <is>
          <t>已参评好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46208.54075231482</v>
      </c>
      <c r="K25" s="53" t="n">
        <v>46208.87408564815</v>
      </c>
      <c r="L25">
        <f>IF(AND(F25&lt;&gt;"已参评好",I25&gt;=5),"超5小时未参评",IF(I25&gt;=7,"超7小时未参评",IF(I25&gt;=8,"超时未参评","")))</f>
        <v/>
      </c>
      <c r="M25" t="inlineStr">
        <is>
          <t>已参评好</t>
        </is>
      </c>
    </row>
    <row r="26" ht="51" customHeight="1" s="1">
      <c r="A26" t="inlineStr">
        <is>
          <t>13534659144</t>
        </is>
      </c>
      <c r="B26" s="53" t="n">
        <v>46208.44857638889</v>
      </c>
      <c r="C26" t="inlineStr">
        <is>
          <t>潮安城区工作站</t>
        </is>
      </c>
      <c r="D26" t="inlineStr">
        <is>
          <t>吴家鸣</t>
        </is>
      </c>
      <c r="E26" t="inlineStr">
        <is>
          <t>梁林勃</t>
        </is>
      </c>
      <c r="F26" t="inlineStr">
        <is>
          <t>已参评好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46208.53190972222</v>
      </c>
      <c r="K26" s="53" t="n">
        <v>46208.86524305555</v>
      </c>
      <c r="L26">
        <f>IF(AND(F26&lt;&gt;"已参评好",I26&gt;=5),"超5小时未参评",IF(I26&gt;=7,"超7小时未参评",IF(I26&gt;=8,"超时未参评","")))</f>
        <v/>
      </c>
      <c r="M26" t="inlineStr">
        <is>
          <t>已参评好</t>
        </is>
      </c>
    </row>
    <row r="27" ht="51" customHeight="1" s="1">
      <c r="A27" t="inlineStr">
        <is>
          <t>18899784610</t>
        </is>
      </c>
      <c r="B27" s="53" t="n">
        <v>46208.44568287037</v>
      </c>
      <c r="C27" t="inlineStr">
        <is>
          <t>市区城南工作站</t>
        </is>
      </c>
      <c r="D27" t="inlineStr">
        <is>
          <t>陈理智</t>
        </is>
      </c>
      <c r="E27" t="inlineStr">
        <is>
          <t>陈涛</t>
        </is>
      </c>
      <c r="F27" t="inlineStr">
        <is>
          <t>未参评好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46208.52901620371</v>
      </c>
      <c r="K27" s="53" t="n">
        <v>46208.86234953703</v>
      </c>
      <c r="L27">
        <f>IF(AND(F27&lt;&gt;"已参评好",I27&gt;=5),"超5小时未参评",IF(I27&gt;=7,"超7小时未参评",IF(I27&gt;=8,"超时未参评","")))</f>
        <v/>
      </c>
      <c r="M27" t="inlineStr">
        <is>
          <t>收不到</t>
        </is>
      </c>
    </row>
    <row r="28" ht="51" customHeight="1" s="1">
      <c r="A28" t="inlineStr">
        <is>
          <t>15347647031</t>
        </is>
      </c>
      <c r="B28" s="53" t="n">
        <v>46208.51540509259</v>
      </c>
      <c r="C28" t="inlineStr">
        <is>
          <t>北部四镇工作站</t>
        </is>
      </c>
      <c r="D28" t="inlineStr">
        <is>
          <t>黄再明</t>
        </is>
      </c>
      <c r="E28" t="inlineStr">
        <is>
          <t>陈馥旭</t>
        </is>
      </c>
      <c r="F28" t="inlineStr">
        <is>
          <t>已参评好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46208.59873842593</v>
      </c>
      <c r="K28" s="53" t="n">
        <v>46208.93207175926</v>
      </c>
      <c r="L28">
        <f>IF(AND(F28&lt;&gt;"已参评好",I28&gt;=5),"超5小时未参评",IF(I28&gt;=7,"超7小时未参评",IF(I28&gt;=8,"超时未参评","")))</f>
        <v/>
      </c>
      <c r="M28" t="inlineStr">
        <is>
          <t>已参评好</t>
        </is>
      </c>
    </row>
    <row r="29" ht="51" customHeight="1" s="1">
      <c r="A29" t="inlineStr">
        <is>
          <t>18923500313</t>
        </is>
      </c>
      <c r="B29" s="53" t="n">
        <v>46208.60069444445</v>
      </c>
      <c r="C29" t="inlineStr">
        <is>
          <t>江东龙湖工作站</t>
        </is>
      </c>
      <c r="D29" t="inlineStr">
        <is>
          <t>郑州杰</t>
        </is>
      </c>
      <c r="E29" t="inlineStr">
        <is>
          <t>谢利军</t>
        </is>
      </c>
      <c r="F29" t="inlineStr">
        <is>
          <t>未参评好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46208.68402777778</v>
      </c>
      <c r="K29" s="53" t="n">
        <v>46209.01736111111</v>
      </c>
      <c r="L29">
        <f>IF(AND(F29&lt;&gt;"已参评好",I29&gt;=5),"超5小时未参评",IF(I29&gt;=7,"超7小时未参评",IF(I29&gt;=8,"超时未参评","")))</f>
        <v/>
      </c>
      <c r="M29" t="inlineStr">
        <is>
          <t>收不到短信</t>
        </is>
      </c>
    </row>
    <row r="30" ht="51" customHeight="1" s="1">
      <c r="A30" t="inlineStr">
        <is>
          <t>17728673956</t>
        </is>
      </c>
      <c r="B30" s="53" t="n">
        <v>46208.54210648148</v>
      </c>
      <c r="C30" t="inlineStr">
        <is>
          <t>市区城南工作站</t>
        </is>
      </c>
      <c r="D30" t="inlineStr">
        <is>
          <t>陈理智</t>
        </is>
      </c>
      <c r="E30" t="inlineStr">
        <is>
          <t>陈书坚</t>
        </is>
      </c>
      <c r="F30" t="inlineStr">
        <is>
          <t>已参评好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46208.62543981482</v>
      </c>
      <c r="K30" s="53" t="n">
        <v>46208.95877314815</v>
      </c>
      <c r="L30">
        <f>IF(AND(F30&lt;&gt;"已参评好",I30&gt;=5),"超5小时未参评",IF(I30&gt;=7,"超7小时未参评",IF(I30&gt;=8,"超时未参评","")))</f>
        <v/>
      </c>
      <c r="M30" t="inlineStr">
        <is>
          <t>已参评</t>
        </is>
      </c>
    </row>
    <row r="31" ht="51" customHeight="1" s="1">
      <c r="A31" t="inlineStr">
        <is>
          <t>36530073406</t>
        </is>
      </c>
      <c r="B31" s="53" t="n">
        <v>46208.55076388889</v>
      </c>
      <c r="D31" t="inlineStr">
        <is>
          <t>邱培烁</t>
        </is>
      </c>
      <c r="E31" t="inlineStr">
        <is>
          <t>林思捷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46208.63409722222</v>
      </c>
      <c r="K31" s="53" t="n">
        <v>46208.96743055555</v>
      </c>
      <c r="L31">
        <f>IF(AND(F31&lt;&gt;"已参评好",I31&gt;=5),"超5小时未参评",IF(I31&gt;=7,"超7小时未参评",IF(I31&gt;=8,"超时未参评","")))</f>
        <v/>
      </c>
      <c r="M31" t="inlineStr"/>
    </row>
    <row r="32" ht="51" customHeight="1" s="1">
      <c r="A32" t="inlineStr">
        <is>
          <t>13433739603</t>
        </is>
      </c>
      <c r="B32" s="53" t="n">
        <v>46208.48844907407</v>
      </c>
      <c r="C32" t="inlineStr">
        <is>
          <t>饶平城区工作站</t>
        </is>
      </c>
      <c r="D32" t="inlineStr">
        <is>
          <t>陈泽鹏</t>
        </is>
      </c>
      <c r="E32" t="inlineStr">
        <is>
          <t>张双文</t>
        </is>
      </c>
      <c r="F32" t="inlineStr">
        <is>
          <t>已参评好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46208.57178240741</v>
      </c>
      <c r="K32" s="53" t="n">
        <v>46208.90511574074</v>
      </c>
      <c r="L32">
        <f>IF(AND(F32&lt;&gt;"已参评好",I32&gt;=5),"超5小时未参评",IF(I32&gt;=7,"超7小时未参评",IF(I32&gt;=8,"超时未参评","")))</f>
        <v/>
      </c>
      <c r="M32" t="inlineStr">
        <is>
          <t>已参评</t>
        </is>
      </c>
    </row>
    <row r="33" ht="51" customHeight="1" s="1">
      <c r="A33" t="inlineStr">
        <is>
          <t>15992385733</t>
        </is>
      </c>
      <c r="B33" s="53" t="n">
        <v>46208.48623842592</v>
      </c>
      <c r="C33" t="inlineStr">
        <is>
          <t>韩江新城工作站</t>
        </is>
      </c>
      <c r="D33" t="inlineStr">
        <is>
          <t>邱培烁</t>
        </is>
      </c>
      <c r="E33" t="inlineStr">
        <is>
          <t>谢洽杰</t>
        </is>
      </c>
      <c r="F33" t="inlineStr">
        <is>
          <t>未参评好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46208.56957175926</v>
      </c>
      <c r="K33" s="53" t="n">
        <v>46208.90290509259</v>
      </c>
      <c r="L33">
        <f>IF(AND(F33&lt;&gt;"已参评好",I33&gt;=5),"超5小时未参评",IF(I33&gt;=7,"超7小时未参评",IF(I33&gt;=8,"超时未参评","")))</f>
        <v/>
      </c>
      <c r="M33" t="inlineStr">
        <is>
          <t>收不到</t>
        </is>
      </c>
    </row>
    <row r="34" ht="51" customHeight="1" s="1">
      <c r="A34" t="inlineStr">
        <is>
          <t>13632040710</t>
        </is>
      </c>
      <c r="B34" s="53" t="n">
        <v>46208.50461805556</v>
      </c>
      <c r="D34" t="inlineStr">
        <is>
          <t>邱培烁</t>
        </is>
      </c>
      <c r="E34" t="inlineStr">
        <is>
          <t>林思捷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46208.58795138889</v>
      </c>
      <c r="K34" s="53" t="n">
        <v>46208.92128472222</v>
      </c>
      <c r="L34">
        <f>IF(AND(F34&lt;&gt;"已参评好",I34&gt;=5),"超5小时未参评",IF(I34&gt;=7,"超7小时未参评",IF(I34&gt;=8,"超时未参评","")))</f>
        <v/>
      </c>
      <c r="M34" t="inlineStr"/>
    </row>
    <row r="35" ht="51" customHeight="1" s="1">
      <c r="A35" t="inlineStr">
        <is>
          <t>13502620240</t>
        </is>
      </c>
      <c r="B35" s="53" t="n">
        <v>46208.4809837963</v>
      </c>
      <c r="C35" t="inlineStr">
        <is>
          <t>潮安城区工作站</t>
        </is>
      </c>
      <c r="D35" t="inlineStr">
        <is>
          <t>吴家鸣</t>
        </is>
      </c>
      <c r="E35" t="inlineStr">
        <is>
          <t>梁林勃</t>
        </is>
      </c>
      <c r="F35" t="inlineStr">
        <is>
          <t>未参评好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46208.56431712963</v>
      </c>
      <c r="K35" s="53" t="n">
        <v>46208.89765046296</v>
      </c>
      <c r="L35">
        <f>IF(AND(F35&lt;&gt;"已参评好",I35&gt;=5),"超5小时未参评",IF(I35&gt;=7,"超7小时未参评",IF(I35&gt;=8,"超时未参评","")))</f>
        <v/>
      </c>
      <c r="M35" t="inlineStr">
        <is>
          <t>13502620240还没收到</t>
        </is>
      </c>
    </row>
    <row r="36" ht="51" customHeight="1" s="1">
      <c r="A36" t="inlineStr">
        <is>
          <t>13828386189</t>
        </is>
      </c>
      <c r="B36" s="53" t="n">
        <v>46208.49457175926</v>
      </c>
      <c r="C36" t="inlineStr">
        <is>
          <t>市区城南工作站</t>
        </is>
      </c>
      <c r="D36" t="inlineStr">
        <is>
          <t>陈理智</t>
        </is>
      </c>
      <c r="E36" t="inlineStr">
        <is>
          <t>陈诗俊</t>
        </is>
      </c>
      <c r="F36" t="inlineStr">
        <is>
          <t>未参评好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46208.57790509259</v>
      </c>
      <c r="K36" s="53" t="n">
        <v>46208.91123842593</v>
      </c>
      <c r="L36">
        <f>IF(AND(F36&lt;&gt;"已参评好",I36&gt;=5),"超5小时未参评",IF(I36&gt;=7,"超7小时未参评",IF(I36&gt;=8,"超时未参评","")))</f>
        <v/>
      </c>
      <c r="M36" t="inlineStr">
        <is>
          <t>收不打破</t>
        </is>
      </c>
    </row>
    <row r="37" ht="51" customHeight="1" s="1">
      <c r="A37" t="inlineStr">
        <is>
          <t>15992340305</t>
        </is>
      </c>
      <c r="B37" s="53" t="n">
        <v>46208.52002314815</v>
      </c>
      <c r="C37" t="inlineStr">
        <is>
          <t>彩塘东凤工作站</t>
        </is>
      </c>
      <c r="D37" t="inlineStr">
        <is>
          <t>丁锐涛</t>
        </is>
      </c>
      <c r="E37" t="inlineStr">
        <is>
          <t>杨泽伟</t>
        </is>
      </c>
      <c r="F37" t="inlineStr">
        <is>
          <t>未参评好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46208.60335648148</v>
      </c>
      <c r="K37" s="53" t="n">
        <v>46208.93668981481</v>
      </c>
      <c r="L37">
        <f>IF(AND(F37&lt;&gt;"已参评好",I37&gt;=5),"超5小时未参评",IF(I37&gt;=7,"超7小时未参评",IF(I37&gt;=8,"超时未参评","")))</f>
        <v/>
      </c>
      <c r="M37" t="inlineStr">
        <is>
          <t>没有收到</t>
        </is>
      </c>
    </row>
    <row r="38" ht="34" customHeight="1" s="1">
      <c r="A38" t="inlineStr">
        <is>
          <t>13553771370</t>
        </is>
      </c>
      <c r="B38" s="53" t="n">
        <v>46208.59017361111</v>
      </c>
      <c r="C38" t="inlineStr">
        <is>
          <t>市区城南工作站</t>
        </is>
      </c>
      <c r="D38" t="inlineStr">
        <is>
          <t>陈理智</t>
        </is>
      </c>
      <c r="E38" t="inlineStr">
        <is>
          <t>阮少寅</t>
        </is>
      </c>
      <c r="F38" t="inlineStr">
        <is>
          <t>已参评好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46208.67350694445</v>
      </c>
      <c r="K38" s="53" t="n">
        <v>46209.00684027778</v>
      </c>
      <c r="L38">
        <f>IF(AND(F38&lt;&gt;"已参评好",I38&gt;=5),"超5小时未参评",IF(I38&gt;=7,"超7小时未参评",IF(I38&gt;=8,"超时未参评","")))</f>
        <v/>
      </c>
      <c r="M38" t="inlineStr">
        <is>
          <t>已参评</t>
        </is>
      </c>
    </row>
    <row r="39" ht="51" customHeight="1" s="1">
      <c r="A39" t="inlineStr">
        <is>
          <t>17876802003</t>
        </is>
      </c>
      <c r="B39" s="53" t="n">
        <v>46208.45076388889</v>
      </c>
      <c r="C39" t="inlineStr">
        <is>
          <t>韩江新城工作站</t>
        </is>
      </c>
      <c r="D39" t="inlineStr">
        <is>
          <t>邱培烁</t>
        </is>
      </c>
      <c r="E39" t="inlineStr">
        <is>
          <t>黄文振</t>
        </is>
      </c>
      <c r="F39" t="inlineStr">
        <is>
          <t>已参评好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46208.53409722223</v>
      </c>
      <c r="K39" s="53" t="n">
        <v>46208.86743055555</v>
      </c>
      <c r="L39">
        <f>IF(AND(F39&lt;&gt;"已参评好",I39&gt;=5),"超5小时未参评",IF(I39&gt;=7,"超7小时未参评",IF(I39&gt;=8,"超时未参评","")))</f>
        <v/>
      </c>
      <c r="M39" t="inlineStr">
        <is>
          <t>已参评</t>
        </is>
      </c>
    </row>
    <row r="40">
      <c r="A40" t="inlineStr">
        <is>
          <t>13413728683</t>
        </is>
      </c>
      <c r="B40" s="53" t="n">
        <v>46208.50738425926</v>
      </c>
      <c r="C40" t="inlineStr">
        <is>
          <t>彩塘东凤工作站</t>
        </is>
      </c>
      <c r="D40" t="inlineStr">
        <is>
          <t>丁锐涛</t>
        </is>
      </c>
      <c r="E40" t="inlineStr">
        <is>
          <t>杨泽伟</t>
        </is>
      </c>
      <c r="F40" t="inlineStr">
        <is>
          <t>已参评好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46208.59071759259</v>
      </c>
      <c r="K40" s="53" t="n">
        <v>46208.92405092593</v>
      </c>
      <c r="L40">
        <f>IF(AND(F40&lt;&gt;"已参评好",I40&gt;=5),"超5小时未参评",IF(I40&gt;=7,"超7小时未参评",IF(I40&gt;=8,"超时未参评","")))</f>
        <v/>
      </c>
      <c r="M40" t="inlineStr">
        <is>
          <t>已参评好</t>
        </is>
      </c>
    </row>
    <row r="41">
      <c r="A41" t="inlineStr">
        <is>
          <t>13652825880</t>
        </is>
      </c>
      <c r="B41" s="53" t="n">
        <v>46208.46915509259</v>
      </c>
      <c r="C41" t="inlineStr">
        <is>
          <t>高铁三镇工作站</t>
        </is>
      </c>
      <c r="D41" t="inlineStr">
        <is>
          <t>洪名鑫</t>
        </is>
      </c>
      <c r="E41" t="inlineStr">
        <is>
          <t>陈涛22</t>
        </is>
      </c>
      <c r="F41" t="inlineStr">
        <is>
          <t>未参评好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46208.55248842593</v>
      </c>
      <c r="K41" s="53" t="n">
        <v>46208.88582175926</v>
      </c>
      <c r="L41">
        <f>IF(AND(F41&lt;&gt;"已参评好",I41&gt;=5),"超5小时未参评",IF(I41&gt;=7,"超7小时未参评",IF(I41&gt;=8,"超时未参评","")))</f>
        <v/>
      </c>
      <c r="M41" t="inlineStr">
        <is>
          <t>用户收无短信</t>
        </is>
      </c>
    </row>
    <row r="42">
      <c r="A42" t="inlineStr">
        <is>
          <t>15976383373</t>
        </is>
      </c>
      <c r="B42" s="53" t="n">
        <v>46208.49108796296</v>
      </c>
      <c r="C42" t="inlineStr">
        <is>
          <t>韩江新城工作站</t>
        </is>
      </c>
      <c r="D42" t="inlineStr">
        <is>
          <t>邱培烁</t>
        </is>
      </c>
      <c r="E42" t="inlineStr">
        <is>
          <t>刘伟煌</t>
        </is>
      </c>
      <c r="F42" t="inlineStr">
        <is>
          <t>已参评好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46208.5744212963</v>
      </c>
      <c r="K42" s="53" t="n">
        <v>46208.90775462963</v>
      </c>
      <c r="L42">
        <f>IF(AND(F42&lt;&gt;"已参评好",I42&gt;=5),"超5小时未参评",IF(I42&gt;=7,"超7小时未参评",IF(I42&gt;=8,"超时未参评","")))</f>
        <v/>
      </c>
      <c r="M42" t="inlineStr">
        <is>
          <t>已参评</t>
        </is>
      </c>
    </row>
    <row r="43">
      <c r="A43" t="inlineStr">
        <is>
          <t>15089766743</t>
        </is>
      </c>
      <c r="B43" s="53" t="n">
        <v>46208.50184027778</v>
      </c>
      <c r="C43" t="inlineStr">
        <is>
          <t>市区城北工作站</t>
        </is>
      </c>
      <c r="D43" t="inlineStr">
        <is>
          <t>陆锐荣</t>
        </is>
      </c>
      <c r="E43" t="inlineStr">
        <is>
          <t>曹贤伟</t>
        </is>
      </c>
      <c r="F43" t="inlineStr">
        <is>
          <t>未参评好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46208.58517361111</v>
      </c>
      <c r="K43" s="53" t="n">
        <v>46208.91850694444</v>
      </c>
      <c r="L43">
        <f>IF(AND(F43&lt;&gt;"已参评好",I43&gt;=5),"超5小时未参评",IF(I43&gt;=7,"超7小时未参评",IF(I43&gt;=8,"超时未参评","")))</f>
        <v/>
      </c>
      <c r="M43" t="inlineStr">
        <is>
          <t>未收到信息</t>
        </is>
      </c>
    </row>
    <row r="44">
      <c r="A44" t="inlineStr">
        <is>
          <t>17876318139</t>
        </is>
      </c>
      <c r="B44" s="53" t="n">
        <v>46208.44969907407</v>
      </c>
      <c r="C44" t="inlineStr">
        <is>
          <t>磷官铁工作站</t>
        </is>
      </c>
      <c r="D44" t="inlineStr">
        <is>
          <t>吴坊</t>
        </is>
      </c>
      <c r="E44" t="inlineStr">
        <is>
          <t>刘广锋</t>
        </is>
      </c>
      <c r="F44" t="inlineStr">
        <is>
          <t>未参评好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46208.53303240741</v>
      </c>
      <c r="K44" s="53" t="n">
        <v>46208.86636574074</v>
      </c>
      <c r="L44">
        <f>IF(AND(F44&lt;&gt;"已参评好",I44&gt;=5),"超5小时未参评",IF(I44&gt;=7,"超7小时未参评",IF(I44&gt;=8,"超时未参评","")))</f>
        <v/>
      </c>
      <c r="M44" t="inlineStr">
        <is>
          <t>用户表示收不到</t>
        </is>
      </c>
    </row>
    <row r="45">
      <c r="A45" t="inlineStr">
        <is>
          <t>15976356193</t>
        </is>
      </c>
      <c r="B45" s="53" t="n">
        <v>46208.44813657407</v>
      </c>
      <c r="C45" t="inlineStr">
        <is>
          <t>彩塘东凤工作站</t>
        </is>
      </c>
      <c r="D45" t="inlineStr">
        <is>
          <t>丁锐涛</t>
        </is>
      </c>
      <c r="E45" t="inlineStr">
        <is>
          <t>蔡深伟</t>
        </is>
      </c>
      <c r="F45" t="inlineStr">
        <is>
          <t>已参评好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46208.53146990741</v>
      </c>
      <c r="K45" s="53" t="n">
        <v>46208.86480324074</v>
      </c>
      <c r="L45">
        <f>IF(AND(F45&lt;&gt;"已参评好",I45&gt;=5),"超5小时未参评",IF(I45&gt;=7,"超7小时未参评",IF(I45&gt;=8,"超时未参评","")))</f>
        <v/>
      </c>
      <c r="M45" t="inlineStr">
        <is>
          <t>已参评好</t>
        </is>
      </c>
    </row>
    <row r="46">
      <c r="A46" t="inlineStr">
        <is>
          <t>13652816345</t>
        </is>
      </c>
      <c r="B46" s="53" t="n">
        <v>46208.57219907407</v>
      </c>
      <c r="C46" t="inlineStr">
        <is>
          <t>潮安城区工作站</t>
        </is>
      </c>
      <c r="D46" t="inlineStr">
        <is>
          <t>吴家鸣</t>
        </is>
      </c>
      <c r="E46" t="inlineStr">
        <is>
          <t>陈有鑫</t>
        </is>
      </c>
      <c r="F46" t="inlineStr">
        <is>
          <t>已参评好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46208.65553240741</v>
      </c>
      <c r="K46" s="53" t="n">
        <v>46208.98886574074</v>
      </c>
      <c r="L46">
        <f>IF(AND(F46&lt;&gt;"已参评好",I46&gt;=5),"超5小时未参评",IF(I46&gt;=7,"超7小时未参评",IF(I46&gt;=8,"超时未参评","")))</f>
        <v/>
      </c>
      <c r="M46" t="inlineStr">
        <is>
          <t>已参评好</t>
        </is>
      </c>
    </row>
    <row r="47">
      <c r="A47" t="inlineStr">
        <is>
          <t>13903090198</t>
        </is>
      </c>
      <c r="B47" s="53" t="n">
        <v>46208.46991898148</v>
      </c>
      <c r="C47" t="inlineStr">
        <is>
          <t>韩江新城工作站</t>
        </is>
      </c>
      <c r="D47" t="inlineStr">
        <is>
          <t>邱培烁</t>
        </is>
      </c>
      <c r="E47" t="inlineStr">
        <is>
          <t>刘伟煌</t>
        </is>
      </c>
      <c r="F47" t="inlineStr">
        <is>
          <t>未参评好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46208.55325231481</v>
      </c>
      <c r="K47" s="53" t="n">
        <v>46208.88658564815</v>
      </c>
      <c r="L47">
        <f>IF(AND(F47&lt;&gt;"已参评好",I47&gt;=5),"超5小时未参评",IF(I47&gt;=7,"超7小时未参评",IF(I47&gt;=8,"超时未参评","")))</f>
        <v/>
      </c>
      <c r="M47" t="inlineStr">
        <is>
          <t>收不到信息</t>
        </is>
      </c>
    </row>
    <row r="48">
      <c r="A48" t="inlineStr">
        <is>
          <t>15913058979</t>
        </is>
      </c>
      <c r="B48" s="53" t="n">
        <v>46208.62175925926</v>
      </c>
      <c r="C48" t="inlineStr">
        <is>
          <t>市区城北工作站</t>
        </is>
      </c>
      <c r="D48" t="inlineStr">
        <is>
          <t>陆锐荣</t>
        </is>
      </c>
      <c r="E48" t="inlineStr">
        <is>
          <t>周创镔</t>
        </is>
      </c>
      <c r="F48" t="inlineStr">
        <is>
          <t>已参评好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46208.70509259259</v>
      </c>
      <c r="K48" s="53" t="n">
        <v>46209.03842592592</v>
      </c>
      <c r="L48">
        <f>IF(AND(F48&lt;&gt;"已参评好",I48&gt;=5),"超5小时未参评",IF(I48&gt;=7,"超7小时未参评",IF(I48&gt;=8,"超时未参评","")))</f>
        <v/>
      </c>
      <c r="M48" t="inlineStr">
        <is>
          <t>已参评好</t>
        </is>
      </c>
    </row>
    <row r="49">
      <c r="A49" t="inlineStr">
        <is>
          <t>19866260261</t>
        </is>
      </c>
      <c r="B49" s="53" t="n">
        <v>46208.46952546296</v>
      </c>
      <c r="C49" t="inlineStr">
        <is>
          <t>古巷登塘工作站</t>
        </is>
      </c>
      <c r="D49" t="inlineStr">
        <is>
          <t>陈佳雄</t>
        </is>
      </c>
      <c r="E49" t="inlineStr">
        <is>
          <t>陈海荣</t>
        </is>
      </c>
      <c r="F49" t="inlineStr">
        <is>
          <t>已参评好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46208.5528587963</v>
      </c>
      <c r="K49" s="53" t="n">
        <v>46208.88619212963</v>
      </c>
      <c r="L49">
        <f>IF(AND(F49&lt;&gt;"已参评好",I49&gt;=5),"超5小时未参评",IF(I49&gt;=7,"超7小时未参评",IF(I49&gt;=8,"超时未参评","")))</f>
        <v/>
      </c>
      <c r="M49" t="inlineStr">
        <is>
          <t>已参评好</t>
        </is>
      </c>
    </row>
    <row r="50">
      <c r="A50" t="inlineStr">
        <is>
          <t>13553778215</t>
        </is>
      </c>
      <c r="B50" s="53" t="n">
        <v>46208.54510416667</v>
      </c>
      <c r="C50" t="inlineStr">
        <is>
          <t>市区城南工作站</t>
        </is>
      </c>
      <c r="D50" t="inlineStr">
        <is>
          <t>陈理智</t>
        </is>
      </c>
      <c r="E50" t="inlineStr">
        <is>
          <t>陈涛</t>
        </is>
      </c>
      <c r="F50" t="inlineStr">
        <is>
          <t>未参评好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46208.6284375</v>
      </c>
      <c r="K50" s="53" t="n">
        <v>46208.96177083333</v>
      </c>
      <c r="L50">
        <f>IF(AND(F50&lt;&gt;"已参评好",I50&gt;=5),"超5小时未参评",IF(I50&gt;=7,"超7小时未参评",IF(I50&gt;=8,"超时未参评","")))</f>
        <v/>
      </c>
      <c r="M50" t="inlineStr">
        <is>
          <t>收不到</t>
        </is>
      </c>
    </row>
    <row r="51">
      <c r="A51" t="inlineStr">
        <is>
          <t>19865295974</t>
        </is>
      </c>
      <c r="B51" s="53" t="n">
        <v>46208.58940972222</v>
      </c>
      <c r="C51" t="inlineStr">
        <is>
          <t>瓷都枫溪工作站</t>
        </is>
      </c>
      <c r="D51" t="inlineStr">
        <is>
          <t>许守锦</t>
        </is>
      </c>
      <c r="E51" t="inlineStr">
        <is>
          <t>陈丹华</t>
        </is>
      </c>
      <c r="F51" t="inlineStr">
        <is>
          <t>已参评好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46208.67274305555</v>
      </c>
      <c r="K51" s="53" t="n">
        <v>46209.00607638889</v>
      </c>
      <c r="L51">
        <f>IF(AND(F51&lt;&gt;"已参评好",I51&gt;=5),"超5小时未参评",IF(I51&gt;=7,"超7小时未参评",IF(I51&gt;=8,"超时未参评","")))</f>
        <v/>
      </c>
      <c r="M51" t="inlineStr">
        <is>
          <t>已参评</t>
        </is>
      </c>
    </row>
    <row r="52">
      <c r="A52" t="inlineStr">
        <is>
          <t>15994992097</t>
        </is>
      </c>
      <c r="B52" s="53" t="n">
        <v>46208.51083333333</v>
      </c>
      <c r="C52" t="inlineStr">
        <is>
          <t>彩塘东凤工作站</t>
        </is>
      </c>
      <c r="D52" t="inlineStr">
        <is>
          <t>丁锐涛</t>
        </is>
      </c>
      <c r="E52" t="inlineStr">
        <is>
          <t>郑德福</t>
        </is>
      </c>
      <c r="F52" t="inlineStr">
        <is>
          <t>未参评好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46208.59416666667</v>
      </c>
      <c r="K52" s="53" t="n">
        <v>46208.9275</v>
      </c>
      <c r="L52">
        <f>IF(AND(F52&lt;&gt;"已参评好",I52&gt;=5),"超5小时未参评",IF(I52&gt;=7,"超7小时未参评",IF(I52&gt;=8,"超时未参评","")))</f>
        <v/>
      </c>
      <c r="M52" t="inlineStr">
        <is>
          <t>用户表示没收到</t>
        </is>
      </c>
    </row>
    <row r="53">
      <c r="A53" t="inlineStr">
        <is>
          <t>36530005719</t>
        </is>
      </c>
      <c r="B53" s="53" t="n">
        <v>46208.5150462963</v>
      </c>
      <c r="C53" t="inlineStr">
        <is>
          <t>饶平城区工作站</t>
        </is>
      </c>
      <c r="D53" t="inlineStr">
        <is>
          <t>陈泽鹏</t>
        </is>
      </c>
      <c r="E53" t="inlineStr">
        <is>
          <t>邱思鸿</t>
        </is>
      </c>
      <c r="F53" t="inlineStr">
        <is>
          <t>未参评好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46208.59837962963</v>
      </c>
      <c r="K53" s="53" t="n">
        <v>46208.93171296296</v>
      </c>
      <c r="L53">
        <f>IF(AND(F53&lt;&gt;"已参评好",I53&gt;=5),"超5小时未参评",IF(I53&gt;=7,"超7小时未参评",IF(I53&gt;=8,"超时未参评","")))</f>
        <v/>
      </c>
      <c r="M53" t="inlineStr">
        <is>
          <t>未收到信息</t>
        </is>
      </c>
    </row>
    <row r="54">
      <c r="A54" t="inlineStr">
        <is>
          <t>19865013793</t>
        </is>
      </c>
      <c r="B54" s="53" t="n">
        <v>46208.45457175926</v>
      </c>
      <c r="C54" t="inlineStr">
        <is>
          <t>饶平城区工作站</t>
        </is>
      </c>
      <c r="D54" t="inlineStr">
        <is>
          <t>陈泽鹏</t>
        </is>
      </c>
      <c r="E54" t="inlineStr">
        <is>
          <t>郑晓杰</t>
        </is>
      </c>
      <c r="F54" t="inlineStr">
        <is>
          <t>已参评好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46208.53790509259</v>
      </c>
      <c r="K54" s="53" t="n">
        <v>46208.87123842593</v>
      </c>
      <c r="L54">
        <f>IF(AND(F54&lt;&gt;"已参评好",I54&gt;=5),"超5小时未参评",IF(I54&gt;=7,"超7小时未参评",IF(I54&gt;=8,"超时未参评","")))</f>
        <v/>
      </c>
      <c r="M54" t="inlineStr">
        <is>
          <t>已参评</t>
        </is>
      </c>
    </row>
    <row r="55">
      <c r="A55" t="inlineStr">
        <is>
          <t>13332773863</t>
        </is>
      </c>
      <c r="B55" s="53" t="n">
        <v>46208.51354166667</v>
      </c>
      <c r="C55" t="inlineStr">
        <is>
          <t>饶平城区工作站</t>
        </is>
      </c>
      <c r="D55" t="inlineStr">
        <is>
          <t>陈泽鹏</t>
        </is>
      </c>
      <c r="E55" t="inlineStr">
        <is>
          <t>陈旭钦</t>
        </is>
      </c>
      <c r="F55" t="inlineStr">
        <is>
          <t>已参评好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46208.596875</v>
      </c>
      <c r="K55" s="53" t="n">
        <v>46208.93020833333</v>
      </c>
      <c r="L55">
        <f>IF(AND(F55&lt;&gt;"已参评好",I55&gt;=5),"超5小时未参评",IF(I55&gt;=7,"超7小时未参评",IF(I55&gt;=8,"超时未参评","")))</f>
        <v/>
      </c>
      <c r="M55" t="inlineStr">
        <is>
          <t>已参评</t>
        </is>
      </c>
    </row>
    <row r="56">
      <c r="A56" t="inlineStr">
        <is>
          <t>13413721150</t>
        </is>
      </c>
      <c r="B56" s="53" t="n">
        <v>46208.68825231482</v>
      </c>
      <c r="C56" t="inlineStr">
        <is>
          <t>市区城南工作站</t>
        </is>
      </c>
      <c r="D56" t="inlineStr">
        <is>
          <t>陈理智</t>
        </is>
      </c>
      <c r="E56" t="inlineStr">
        <is>
          <t>许秋跃</t>
        </is>
      </c>
      <c r="F56" t="inlineStr">
        <is>
          <t>未参评好</t>
        </is>
      </c>
      <c r="G56" t="inlineStr">
        <is>
          <t>未超8小时</t>
        </is>
      </c>
      <c r="H56" t="inlineStr">
        <is>
          <t>是</t>
        </is>
      </c>
      <c r="I56" s="54">
        <f>(NOW()-J56)*24</f>
        <v/>
      </c>
      <c r="J56" s="53" t="n">
        <v>46208.77158564814</v>
      </c>
      <c r="K56" s="53" t="n">
        <v>46209.10491898148</v>
      </c>
      <c r="L56">
        <f>IF(AND(F56&lt;&gt;"已参评好",I56&gt;=5),"超5小时未参评",IF(I56&gt;=7,"超7小时未参评",IF(I56&gt;=8,"超时未参评","")))</f>
        <v/>
      </c>
      <c r="M56" t="inlineStr">
        <is>
          <t>收不到</t>
        </is>
      </c>
    </row>
    <row r="57">
      <c r="A57" t="inlineStr">
        <is>
          <t>13118634114</t>
        </is>
      </c>
      <c r="B57" s="53" t="n">
        <v>46208.68702546296</v>
      </c>
      <c r="C57" t="inlineStr">
        <is>
          <t>市区城北工作站</t>
        </is>
      </c>
      <c r="D57" t="inlineStr">
        <is>
          <t>陆锐荣</t>
        </is>
      </c>
      <c r="E57" t="inlineStr">
        <is>
          <t>陈宏章</t>
        </is>
      </c>
      <c r="F57" t="inlineStr">
        <is>
          <t>已参评好</t>
        </is>
      </c>
      <c r="G57" t="inlineStr">
        <is>
          <t>未超8小时</t>
        </is>
      </c>
      <c r="H57" t="inlineStr">
        <is>
          <t>是</t>
        </is>
      </c>
      <c r="I57" s="54">
        <f>(NOW()-J57)*24</f>
        <v/>
      </c>
      <c r="J57" s="53" t="n">
        <v>46208.7703587963</v>
      </c>
      <c r="K57" s="53" t="n">
        <v>46209.10369212963</v>
      </c>
      <c r="L57">
        <f>IF(AND(F57&lt;&gt;"已参评好",I57&gt;=5),"超5小时未参评",IF(I57&gt;=7,"超7小时未参评",IF(I57&gt;=8,"超时未参评","")))</f>
        <v/>
      </c>
      <c r="M57" t="inlineStr">
        <is>
          <t>已参评好</t>
        </is>
      </c>
    </row>
    <row r="58">
      <c r="A58" t="inlineStr">
        <is>
          <t>13828396165</t>
        </is>
      </c>
      <c r="B58" s="53" t="n">
        <v>46208.78163194445</v>
      </c>
      <c r="C58" t="inlineStr">
        <is>
          <t>彩塘东凤工作站</t>
        </is>
      </c>
      <c r="D58" t="inlineStr">
        <is>
          <t>丁锐涛</t>
        </is>
      </c>
      <c r="E58" t="inlineStr">
        <is>
          <t>杨泽伟</t>
        </is>
      </c>
      <c r="F58" t="inlineStr">
        <is>
          <t>未参评好</t>
        </is>
      </c>
      <c r="G58" t="inlineStr">
        <is>
          <t>未超8小时</t>
        </is>
      </c>
      <c r="H58" t="inlineStr">
        <is>
          <t>是</t>
        </is>
      </c>
      <c r="I58" s="54">
        <f>(NOW()-J58)*24</f>
        <v/>
      </c>
      <c r="J58" s="53" t="n">
        <v>46208.86496527777</v>
      </c>
      <c r="K58" s="53" t="n">
        <v>46209.19829861111</v>
      </c>
      <c r="L58">
        <f>IF(AND(F58&lt;&gt;"已参评好",I58&gt;=5),"超5小时未参评",IF(I58&gt;=7,"超7小时未参评",IF(I58&gt;=8,"超时未参评","")))</f>
        <v/>
      </c>
      <c r="M58" t="inlineStr">
        <is>
          <t>用户表示没收到</t>
        </is>
      </c>
    </row>
    <row r="59">
      <c r="A59" t="inlineStr">
        <is>
          <t>17707685743</t>
        </is>
      </c>
      <c r="B59" s="53" t="n">
        <v>46208.74148148148</v>
      </c>
      <c r="C59" t="inlineStr">
        <is>
          <t>市区城南工作站</t>
        </is>
      </c>
      <c r="D59" t="inlineStr">
        <is>
          <t>陈理智</t>
        </is>
      </c>
      <c r="E59" t="inlineStr">
        <is>
          <t>陈书坚</t>
        </is>
      </c>
      <c r="F59" t="inlineStr">
        <is>
          <t>已参评好</t>
        </is>
      </c>
      <c r="G59" t="inlineStr">
        <is>
          <t>未超8小时</t>
        </is>
      </c>
      <c r="H59" t="inlineStr">
        <is>
          <t>是</t>
        </is>
      </c>
      <c r="I59" s="54">
        <f>(NOW()-J59)*24</f>
        <v/>
      </c>
      <c r="J59" s="53" t="n">
        <v>46208.82481481481</v>
      </c>
      <c r="K59" s="53" t="n">
        <v>46209.15814814815</v>
      </c>
      <c r="L59">
        <f>IF(AND(F59&lt;&gt;"已参评好",I59&gt;=5),"超5小时未参评",IF(I59&gt;=7,"超7小时未参评",IF(I59&gt;=8,"超时未参评","")))</f>
        <v/>
      </c>
      <c r="M59" t="inlineStr">
        <is>
          <t>已参评</t>
        </is>
      </c>
    </row>
    <row r="60">
      <c r="A60" t="inlineStr">
        <is>
          <t>13671410101</t>
        </is>
      </c>
      <c r="B60" s="53" t="n">
        <v>46208.63695601852</v>
      </c>
      <c r="C60" t="inlineStr">
        <is>
          <t>北部四镇工作站</t>
        </is>
      </c>
      <c r="D60" t="inlineStr">
        <is>
          <t>黄再明</t>
        </is>
      </c>
      <c r="E60" t="inlineStr">
        <is>
          <t>黄晓东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46208.72028935186</v>
      </c>
      <c r="K60" s="53" t="n">
        <v>46209.05362268518</v>
      </c>
      <c r="L60">
        <f>IF(AND(F60&lt;&gt;"已参评好",I60&gt;=5),"超5小时未参评",IF(I60&gt;=7,"超7小时未参评",IF(I60&gt;=8,"超时未参评","")))</f>
        <v/>
      </c>
      <c r="M60" t="inlineStr"/>
    </row>
    <row r="61">
      <c r="A61" t="inlineStr">
        <is>
          <t>13829078039</t>
        </is>
      </c>
      <c r="B61" s="53" t="n">
        <v>46208.79760416667</v>
      </c>
      <c r="C61" t="inlineStr">
        <is>
          <t>江东龙湖工作站</t>
        </is>
      </c>
      <c r="D61" t="inlineStr">
        <is>
          <t>郑州杰</t>
        </is>
      </c>
      <c r="E61" t="inlineStr">
        <is>
          <t>谢利军</t>
        </is>
      </c>
      <c r="G61" t="inlineStr">
        <is>
          <t>未超8小时</t>
        </is>
      </c>
      <c r="H61" t="inlineStr">
        <is>
          <t>是</t>
        </is>
      </c>
      <c r="I61" s="54">
        <f>(NOW()-J61)*24</f>
        <v/>
      </c>
      <c r="J61" s="53" t="n">
        <v>46208.8809375</v>
      </c>
      <c r="K61" s="53" t="n">
        <v>46209.21427083333</v>
      </c>
      <c r="L61">
        <f>IF(AND(F61&lt;&gt;"已参评好",I61&gt;=5),"超5小时未参评",IF(I61&gt;=7,"超7小时未参评",IF(I61&gt;=8,"超时未参评","")))</f>
        <v/>
      </c>
      <c r="M61" t="inlineStr"/>
    </row>
    <row r="62">
      <c r="A62" t="inlineStr">
        <is>
          <t>13829088613</t>
        </is>
      </c>
      <c r="B62" s="53" t="n">
        <v>46208.63457175926</v>
      </c>
      <c r="C62" t="inlineStr">
        <is>
          <t>瓷都枫溪工作站</t>
        </is>
      </c>
      <c r="D62" t="inlineStr">
        <is>
          <t>许守锦</t>
        </is>
      </c>
      <c r="E62" t="inlineStr">
        <is>
          <t>卢奕鑫</t>
        </is>
      </c>
      <c r="F62" t="inlineStr">
        <is>
          <t>未参评好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46208.71790509259</v>
      </c>
      <c r="K62" s="53" t="n">
        <v>46209.05123842593</v>
      </c>
      <c r="L62">
        <f>IF(AND(F62&lt;&gt;"已参评好",I62&gt;=5),"超5小时未参评",IF(I62&gt;=7,"超7小时未参评",IF(I62&gt;=8,"超时未参评","")))</f>
        <v/>
      </c>
      <c r="M62" t="inlineStr">
        <is>
          <t>收不到</t>
        </is>
      </c>
    </row>
    <row r="63">
      <c r="A63" t="inlineStr">
        <is>
          <t>13342798729</t>
        </is>
      </c>
      <c r="B63" s="53" t="n">
        <v>46208.69246527777</v>
      </c>
      <c r="C63" t="inlineStr">
        <is>
          <t>市区城北工作站</t>
        </is>
      </c>
      <c r="D63" t="inlineStr">
        <is>
          <t>陆锐荣</t>
        </is>
      </c>
      <c r="E63" t="inlineStr">
        <is>
          <t>王锐嘉</t>
        </is>
      </c>
      <c r="F63" t="inlineStr">
        <is>
          <t>已参评好</t>
        </is>
      </c>
      <c r="G63" t="inlineStr">
        <is>
          <t>未超8小时</t>
        </is>
      </c>
      <c r="H63" t="inlineStr">
        <is>
          <t>是</t>
        </is>
      </c>
      <c r="I63" s="54">
        <f>(NOW()-J63)*24</f>
        <v/>
      </c>
      <c r="J63" s="53" t="n">
        <v>46208.77579861111</v>
      </c>
      <c r="K63" s="53" t="n">
        <v>46209.10913194445</v>
      </c>
      <c r="L63">
        <f>IF(AND(F63&lt;&gt;"已参评好",I63&gt;=5),"超5小时未参评",IF(I63&gt;=7,"超7小时未参评",IF(I63&gt;=8,"超时未参评","")))</f>
        <v/>
      </c>
      <c r="M63" t="inlineStr">
        <is>
          <t>已参评好</t>
        </is>
      </c>
    </row>
    <row r="64">
      <c r="A64" t="inlineStr">
        <is>
          <t>15816174241</t>
        </is>
      </c>
      <c r="B64" s="53" t="n">
        <v>46208.74177083333</v>
      </c>
      <c r="C64" t="inlineStr">
        <is>
          <t>古巷登塘工作站</t>
        </is>
      </c>
      <c r="D64" t="inlineStr">
        <is>
          <t>陈佳雄</t>
        </is>
      </c>
      <c r="E64" t="inlineStr">
        <is>
          <t>黄曙镛</t>
        </is>
      </c>
      <c r="F64" t="inlineStr">
        <is>
          <t>已参评好</t>
        </is>
      </c>
      <c r="G64" t="inlineStr">
        <is>
          <t>未超8小时</t>
        </is>
      </c>
      <c r="H64" t="inlineStr">
        <is>
          <t>是</t>
        </is>
      </c>
      <c r="I64" s="54">
        <f>(NOW()-J64)*24</f>
        <v/>
      </c>
      <c r="J64" s="53" t="n">
        <v>46208.82510416667</v>
      </c>
      <c r="K64" s="53" t="n">
        <v>46209.1584375</v>
      </c>
      <c r="L64">
        <f>IF(AND(F64&lt;&gt;"已参评好",I64&gt;=5),"超5小时未参评",IF(I64&gt;=7,"超7小时未参评",IF(I64&gt;=8,"超时未参评","")))</f>
        <v/>
      </c>
      <c r="M64" t="inlineStr">
        <is>
          <t>已参评好</t>
        </is>
      </c>
    </row>
    <row r="65">
      <c r="A65" t="inlineStr">
        <is>
          <t>13924728788</t>
        </is>
      </c>
      <c r="B65" s="53" t="n">
        <v>46208.63256944445</v>
      </c>
      <c r="C65" t="inlineStr">
        <is>
          <t>潮安城区工作站</t>
        </is>
      </c>
      <c r="D65" t="inlineStr">
        <is>
          <t>吴家鸣</t>
        </is>
      </c>
      <c r="E65" t="inlineStr">
        <is>
          <t>陈家昭</t>
        </is>
      </c>
      <c r="F65" t="inlineStr">
        <is>
          <t>未参评好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46208.71590277777</v>
      </c>
      <c r="K65" s="53" t="n">
        <v>46209.04923611111</v>
      </c>
      <c r="L65">
        <f>IF(AND(F65&lt;&gt;"已参评好",I65&gt;=5),"超5小时未参评",IF(I65&gt;=7,"超7小时未参评",IF(I65&gt;=8,"超时未参评","")))</f>
        <v/>
      </c>
      <c r="M65" t="inlineStr">
        <is>
          <t>装维未回复</t>
        </is>
      </c>
    </row>
    <row r="66">
      <c r="A66" t="inlineStr">
        <is>
          <t>13829035639</t>
        </is>
      </c>
      <c r="B66" s="53" t="n">
        <v>46208.75534722222</v>
      </c>
      <c r="C66" t="inlineStr">
        <is>
          <t>潮安城区工作站</t>
        </is>
      </c>
      <c r="D66" t="inlineStr">
        <is>
          <t>吴家鸣</t>
        </is>
      </c>
      <c r="E66" t="inlineStr">
        <is>
          <t>郑静亮</t>
        </is>
      </c>
      <c r="F66" t="inlineStr">
        <is>
          <t>已参评好</t>
        </is>
      </c>
      <c r="G66" t="inlineStr">
        <is>
          <t>未超8小时</t>
        </is>
      </c>
      <c r="H66" t="inlineStr">
        <is>
          <t>是</t>
        </is>
      </c>
      <c r="I66" s="54">
        <f>(NOW()-J66)*24</f>
        <v/>
      </c>
      <c r="J66" s="53" t="n">
        <v>46208.83868055556</v>
      </c>
      <c r="K66" s="53" t="n">
        <v>46209.17201388889</v>
      </c>
      <c r="L66">
        <f>IF(AND(F66&lt;&gt;"已参评好",I66&gt;=5),"超5小时未参评",IF(I66&gt;=7,"超7小时未参评",IF(I66&gt;=8,"超时未参评","")))</f>
        <v/>
      </c>
      <c r="M66" t="inlineStr">
        <is>
          <t>已参评好</t>
        </is>
      </c>
    </row>
    <row r="67">
      <c r="A67" t="inlineStr">
        <is>
          <t>14739254716</t>
        </is>
      </c>
      <c r="B67" s="53" t="n">
        <v>46208.67403935185</v>
      </c>
      <c r="C67" t="inlineStr">
        <is>
          <t>凤塘镇区工作站</t>
        </is>
      </c>
      <c r="D67" t="inlineStr">
        <is>
          <t>曾声锦</t>
        </is>
      </c>
      <c r="E67" t="inlineStr">
        <is>
          <t>郑楚龙</t>
        </is>
      </c>
      <c r="F67" t="inlineStr">
        <is>
          <t>已参评好</t>
        </is>
      </c>
      <c r="G67" t="inlineStr">
        <is>
          <t>未超8小时</t>
        </is>
      </c>
      <c r="H67" t="inlineStr">
        <is>
          <t>是</t>
        </is>
      </c>
      <c r="I67" s="54">
        <f>(NOW()-J67)*24</f>
        <v/>
      </c>
      <c r="J67" s="53" t="n">
        <v>46208.75737268518</v>
      </c>
      <c r="K67" s="53" t="n">
        <v>46209.09070601852</v>
      </c>
      <c r="L67">
        <f>IF(AND(F67&lt;&gt;"已参评好",I67&gt;=5),"超5小时未参评",IF(I67&gt;=7,"超7小时未参评",IF(I67&gt;=8,"超时未参评","")))</f>
        <v/>
      </c>
      <c r="M67" t="inlineStr">
        <is>
          <t>已参评好</t>
        </is>
      </c>
    </row>
    <row r="68">
      <c r="A68" t="inlineStr">
        <is>
          <t>17841973394</t>
        </is>
      </c>
      <c r="B68" s="53" t="n">
        <v>46208.68494212963</v>
      </c>
      <c r="C68" t="inlineStr">
        <is>
          <t>瓷都枫溪工作站</t>
        </is>
      </c>
      <c r="D68" t="inlineStr">
        <is>
          <t>许守锦</t>
        </is>
      </c>
      <c r="E68" t="inlineStr">
        <is>
          <t>洪溢</t>
        </is>
      </c>
      <c r="F68" t="inlineStr">
        <is>
          <t>未参评好</t>
        </is>
      </c>
      <c r="G68" t="inlineStr">
        <is>
          <t>未超8小时</t>
        </is>
      </c>
      <c r="H68" t="inlineStr">
        <is>
          <t>是</t>
        </is>
      </c>
      <c r="I68" s="54">
        <f>(NOW()-J68)*24</f>
        <v/>
      </c>
      <c r="J68" s="53" t="n">
        <v>46208.76827546296</v>
      </c>
      <c r="K68" s="53" t="n">
        <v>46209.1016087963</v>
      </c>
      <c r="L68">
        <f>IF(AND(F68&lt;&gt;"已参评好",I68&gt;=5),"超5小时未参评",IF(I68&gt;=7,"超7小时未参评",IF(I68&gt;=8,"超时未参评","")))</f>
        <v/>
      </c>
      <c r="M68" t="inlineStr">
        <is>
          <t>收不到</t>
        </is>
      </c>
    </row>
    <row r="69">
      <c r="A69" t="inlineStr">
        <is>
          <t>15876828113</t>
        </is>
      </c>
      <c r="B69" s="53" t="n">
        <v>46208.7009375</v>
      </c>
      <c r="C69" t="inlineStr">
        <is>
          <t>彩塘东凤工作站</t>
        </is>
      </c>
      <c r="D69" t="inlineStr">
        <is>
          <t>丁锐涛</t>
        </is>
      </c>
      <c r="E69" t="inlineStr">
        <is>
          <t>杨泽伟</t>
        </is>
      </c>
      <c r="F69" t="inlineStr">
        <is>
          <t>未参评好</t>
        </is>
      </c>
      <c r="G69" t="inlineStr">
        <is>
          <t>未超8小时</t>
        </is>
      </c>
      <c r="H69" t="inlineStr">
        <is>
          <t>是</t>
        </is>
      </c>
      <c r="I69" s="54">
        <f>(NOW()-J69)*24</f>
        <v/>
      </c>
      <c r="J69" s="53" t="n">
        <v>46208.78427083333</v>
      </c>
      <c r="K69" s="53" t="n">
        <v>46209.11760416667</v>
      </c>
      <c r="L69">
        <f>IF(AND(F69&lt;&gt;"已参评好",I69&gt;=5),"超5小时未参评",IF(I69&gt;=7,"超7小时未参评",IF(I69&gt;=8,"超时未参评","")))</f>
        <v/>
      </c>
      <c r="M69" t="inlineStr">
        <is>
          <t>用户表示没收到</t>
        </is>
      </c>
    </row>
    <row r="70">
      <c r="A70" t="inlineStr">
        <is>
          <t>13413719413</t>
        </is>
      </c>
      <c r="B70" s="53" t="n">
        <v>46208.66034722222</v>
      </c>
      <c r="C70" t="inlineStr">
        <is>
          <t>瓷都枫溪工作站</t>
        </is>
      </c>
      <c r="D70" t="inlineStr">
        <is>
          <t>许守锦</t>
        </is>
      </c>
      <c r="E70" t="inlineStr">
        <is>
          <t>陈丹华</t>
        </is>
      </c>
      <c r="F70" t="inlineStr">
        <is>
          <t>已参评好</t>
        </is>
      </c>
      <c r="G70" t="inlineStr">
        <is>
          <t>未超8小时</t>
        </is>
      </c>
      <c r="H70" t="inlineStr">
        <is>
          <t>是</t>
        </is>
      </c>
      <c r="I70" s="54">
        <f>(NOW()-J70)*24</f>
        <v/>
      </c>
      <c r="J70" s="53" t="n">
        <v>46208.74368055556</v>
      </c>
      <c r="K70" s="53" t="n">
        <v>46209.07701388889</v>
      </c>
      <c r="L70">
        <f>IF(AND(F70&lt;&gt;"已参评好",I70&gt;=5),"超5小时未参评",IF(I70&gt;=7,"超7小时未参评",IF(I70&gt;=8,"超时未参评","")))</f>
        <v/>
      </c>
      <c r="M70" t="inlineStr">
        <is>
          <t>已参评</t>
        </is>
      </c>
    </row>
    <row r="71">
      <c r="A71" t="inlineStr">
        <is>
          <t>13829017362</t>
        </is>
      </c>
      <c r="B71" s="53" t="n">
        <v>46208.661875</v>
      </c>
      <c r="C71" t="inlineStr">
        <is>
          <t>高铁三镇工作站</t>
        </is>
      </c>
      <c r="D71" t="inlineStr">
        <is>
          <t>洪名鑫</t>
        </is>
      </c>
      <c r="E71" t="inlineStr">
        <is>
          <t>陈宏炀</t>
        </is>
      </c>
      <c r="F71" t="inlineStr">
        <is>
          <t>已参评好</t>
        </is>
      </c>
      <c r="G71" t="inlineStr">
        <is>
          <t>未超8小时</t>
        </is>
      </c>
      <c r="H71" t="inlineStr">
        <is>
          <t>是</t>
        </is>
      </c>
      <c r="I71" s="54">
        <f>(NOW()-J71)*24</f>
        <v/>
      </c>
      <c r="J71" s="53" t="n">
        <v>46208.74520833333</v>
      </c>
      <c r="K71" s="53" t="n">
        <v>46209.07854166667</v>
      </c>
      <c r="L71">
        <f>IF(AND(F71&lt;&gt;"已参评好",I71&gt;=5),"超5小时未参评",IF(I71&gt;=7,"超7小时未参评",IF(I71&gt;=8,"超时未参评","")))</f>
        <v/>
      </c>
      <c r="M71" t="inlineStr">
        <is>
          <t>已参评好</t>
        </is>
      </c>
    </row>
    <row r="72">
      <c r="A72" t="inlineStr">
        <is>
          <t>18218209147</t>
        </is>
      </c>
      <c r="B72" s="53" t="n">
        <v>46208.80043981481</v>
      </c>
      <c r="C72" t="inlineStr">
        <is>
          <t>潮安城区工作站</t>
        </is>
      </c>
      <c r="D72" t="inlineStr">
        <is>
          <t>吴家鸣</t>
        </is>
      </c>
      <c r="E72" t="inlineStr">
        <is>
          <t>庄树贤</t>
        </is>
      </c>
      <c r="F72" t="inlineStr">
        <is>
          <t>未参评好</t>
        </is>
      </c>
      <c r="G72" t="inlineStr">
        <is>
          <t>未超8小时</t>
        </is>
      </c>
      <c r="H72" t="inlineStr">
        <is>
          <t>是</t>
        </is>
      </c>
      <c r="I72" s="54">
        <f>(NOW()-J72)*24</f>
        <v/>
      </c>
      <c r="J72" s="53" t="n">
        <v>46208.88377314815</v>
      </c>
      <c r="K72" s="53" t="n">
        <v>46209.21710648148</v>
      </c>
      <c r="L72">
        <f>IF(AND(F72&lt;&gt;"已参评好",I72&gt;=5),"超5小时未参评",IF(I72&gt;=7,"超7小时未参评",IF(I72&gt;=8,"超时未参评","")))</f>
        <v/>
      </c>
      <c r="M72" t="inlineStr">
        <is>
          <t>装维未回复</t>
        </is>
      </c>
    </row>
    <row r="73">
      <c r="A73" t="inlineStr">
        <is>
          <t>13433799799</t>
        </is>
      </c>
      <c r="B73" s="53" t="n">
        <v>46208.66894675926</v>
      </c>
      <c r="C73" t="inlineStr">
        <is>
          <t>瓷都枫溪工作站</t>
        </is>
      </c>
      <c r="D73" t="inlineStr">
        <is>
          <t>许守锦</t>
        </is>
      </c>
      <c r="E73" t="inlineStr">
        <is>
          <t>庄卓煌</t>
        </is>
      </c>
      <c r="F73" t="inlineStr">
        <is>
          <t>已参评好</t>
        </is>
      </c>
      <c r="G73" t="inlineStr">
        <is>
          <t>未超8小时</t>
        </is>
      </c>
      <c r="H73" t="inlineStr">
        <is>
          <t>是</t>
        </is>
      </c>
      <c r="I73" s="54">
        <f>(NOW()-J73)*24</f>
        <v/>
      </c>
      <c r="J73" s="53" t="n">
        <v>46208.75228009259</v>
      </c>
      <c r="K73" s="53" t="n">
        <v>46209.08561342592</v>
      </c>
      <c r="L73">
        <f>IF(AND(F73&lt;&gt;"已参评好",I73&gt;=5),"超5小时未参评",IF(I73&gt;=7,"超7小时未参评",IF(I73&gt;=8,"超时未参评","")))</f>
        <v/>
      </c>
      <c r="M73" t="inlineStr">
        <is>
          <t>已参评</t>
        </is>
      </c>
    </row>
    <row r="74">
      <c r="A74" t="inlineStr">
        <is>
          <t>13829009485</t>
        </is>
      </c>
      <c r="B74" s="53" t="n">
        <v>46208.67012731481</v>
      </c>
      <c r="C74" t="inlineStr">
        <is>
          <t>饶平西片工作站</t>
        </is>
      </c>
      <c r="D74" t="inlineStr">
        <is>
          <t>吴泽镐</t>
        </is>
      </c>
      <c r="E74" t="inlineStr">
        <is>
          <t>麦煌圳</t>
        </is>
      </c>
      <c r="F74" t="inlineStr">
        <is>
          <t>未参评好</t>
        </is>
      </c>
      <c r="G74" t="inlineStr">
        <is>
          <t>未超8小时</t>
        </is>
      </c>
      <c r="H74" t="inlineStr">
        <is>
          <t>是</t>
        </is>
      </c>
      <c r="I74" s="54">
        <f>(NOW()-J74)*24</f>
        <v/>
      </c>
      <c r="J74" s="53" t="n">
        <v>46208.75346064815</v>
      </c>
      <c r="K74" s="53" t="n">
        <v>46209.08679398148</v>
      </c>
      <c r="L74">
        <f>IF(AND(F74&lt;&gt;"已参评好",I74&gt;=5),"超5小时未参评",IF(I74&gt;=7,"超7小时未参评",IF(I74&gt;=8,"超时未参评","")))</f>
        <v/>
      </c>
      <c r="M74" t="inlineStr">
        <is>
          <t>没收到信息</t>
        </is>
      </c>
    </row>
    <row r="75">
      <c r="A75" t="inlineStr">
        <is>
          <t>13690090382</t>
        </is>
      </c>
      <c r="B75" s="53" t="n">
        <v>46208.74112268518</v>
      </c>
      <c r="C75" t="inlineStr">
        <is>
          <t>北部四镇工作站</t>
        </is>
      </c>
      <c r="D75" t="inlineStr">
        <is>
          <t>黄再明</t>
        </is>
      </c>
      <c r="E75" t="inlineStr">
        <is>
          <t>林桂明</t>
        </is>
      </c>
      <c r="G75" t="inlineStr">
        <is>
          <t>未超8小时</t>
        </is>
      </c>
      <c r="H75" t="inlineStr">
        <is>
          <t>是</t>
        </is>
      </c>
      <c r="I75" s="54">
        <f>(NOW()-J75)*24</f>
        <v/>
      </c>
      <c r="J75" s="53" t="n">
        <v>46208.82445601852</v>
      </c>
      <c r="K75" s="53" t="n">
        <v>46209.15778935186</v>
      </c>
      <c r="L75">
        <f>IF(AND(F75&lt;&gt;"已参评好",I75&gt;=5),"超5小时未参评",IF(I75&gt;=7,"超7小时未参评",IF(I75&gt;=8,"超时未参评","")))</f>
        <v/>
      </c>
      <c r="M75" t="inlineStr"/>
    </row>
    <row r="76">
      <c r="A76" t="inlineStr">
        <is>
          <t>15976350668</t>
        </is>
      </c>
      <c r="B76" s="53" t="n">
        <v>46208.67482638889</v>
      </c>
      <c r="C76" t="inlineStr">
        <is>
          <t>市区城南工作站</t>
        </is>
      </c>
      <c r="D76" t="inlineStr">
        <is>
          <t>许守锦</t>
        </is>
      </c>
      <c r="E76" t="inlineStr">
        <is>
          <t>谢梓湘</t>
        </is>
      </c>
      <c r="F76" t="inlineStr">
        <is>
          <t>未参评好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46208.75815972222</v>
      </c>
      <c r="K76" s="53" t="n">
        <v>46209.09149305556</v>
      </c>
      <c r="L76">
        <f>IF(AND(F76&lt;&gt;"已参评好",I76&gt;=5),"超5小时未参评",IF(I76&gt;=7,"超7小时未参评",IF(I76&gt;=8,"超时未参评","")))</f>
        <v/>
      </c>
      <c r="M76" t="inlineStr">
        <is>
          <t>收不到</t>
        </is>
      </c>
    </row>
    <row r="77">
      <c r="A77" t="inlineStr">
        <is>
          <t>19830262252</t>
        </is>
      </c>
      <c r="B77" s="53" t="n">
        <v>46208.76806712963</v>
      </c>
      <c r="C77" t="inlineStr">
        <is>
          <t>市区城南工作站</t>
        </is>
      </c>
      <c r="D77" t="inlineStr">
        <is>
          <t>陈理智</t>
        </is>
      </c>
      <c r="E77" t="inlineStr">
        <is>
          <t>黄钿</t>
        </is>
      </c>
      <c r="F77" t="inlineStr">
        <is>
          <t>已参评好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46208.85140046296</v>
      </c>
      <c r="K77" s="53" t="n">
        <v>46209.1847337963</v>
      </c>
      <c r="L77">
        <f>IF(AND(F77&lt;&gt;"已参评好",I77&gt;=5),"超5小时未参评",IF(I77&gt;=7,"超7小时未参评",IF(I77&gt;=8,"超时未参评","")))</f>
        <v/>
      </c>
      <c r="M77" t="inlineStr">
        <is>
          <t>已参评</t>
        </is>
      </c>
    </row>
    <row r="78">
      <c r="A78" t="inlineStr">
        <is>
          <t>13715719644</t>
        </is>
      </c>
      <c r="B78" s="53" t="n">
        <v>46208.70939814814</v>
      </c>
      <c r="C78" t="inlineStr">
        <is>
          <t>瓷都枫溪工作站</t>
        </is>
      </c>
      <c r="D78" t="inlineStr">
        <is>
          <t>许守锦</t>
        </is>
      </c>
      <c r="E78" t="inlineStr">
        <is>
          <t>卢奕鑫</t>
        </is>
      </c>
      <c r="F78" t="inlineStr">
        <is>
          <t>未参评好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46208.79273148148</v>
      </c>
      <c r="K78" s="53" t="n">
        <v>46209.12606481482</v>
      </c>
      <c r="L78">
        <f>IF(AND(F78&lt;&gt;"已参评好",I78&gt;=5),"超5小时未参评",IF(I78&gt;=7,"超7小时未参评",IF(I78&gt;=8,"超时未参评","")))</f>
        <v/>
      </c>
      <c r="M78" t="inlineStr">
        <is>
          <t>收不到</t>
        </is>
      </c>
    </row>
    <row r="79">
      <c r="A79" t="inlineStr">
        <is>
          <t>15907688958</t>
        </is>
      </c>
      <c r="B79" s="53" t="n">
        <v>46208.70335648148</v>
      </c>
      <c r="C79" t="inlineStr">
        <is>
          <t>饶平中片工作站</t>
        </is>
      </c>
      <c r="D79" t="inlineStr">
        <is>
          <t>郑洽祥</t>
        </is>
      </c>
      <c r="E79" t="inlineStr">
        <is>
          <t>陈宋杰</t>
        </is>
      </c>
      <c r="F79" t="inlineStr">
        <is>
          <t>已参评好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46208.78668981481</v>
      </c>
      <c r="K79" s="53" t="n">
        <v>46209.12002314815</v>
      </c>
      <c r="L79">
        <f>IF(AND(F79&lt;&gt;"已参评好",I79&gt;=5),"超5小时未参评",IF(I79&gt;=7,"超7小时未参评",IF(I79&gt;=8,"超时未参评","")))</f>
        <v/>
      </c>
      <c r="M79" t="inlineStr">
        <is>
          <t>已参评</t>
        </is>
      </c>
    </row>
    <row r="80">
      <c r="A80" t="inlineStr">
        <is>
          <t>15707685399</t>
        </is>
      </c>
      <c r="B80" s="53" t="n">
        <v>46208.64130787037</v>
      </c>
      <c r="C80" t="inlineStr">
        <is>
          <t>市区城南工作站</t>
        </is>
      </c>
      <c r="D80" t="inlineStr">
        <is>
          <t>陈理智</t>
        </is>
      </c>
      <c r="E80" t="inlineStr">
        <is>
          <t>罗祥锐</t>
        </is>
      </c>
      <c r="F80" t="inlineStr">
        <is>
          <t>未参评好</t>
        </is>
      </c>
      <c r="G80" t="inlineStr">
        <is>
          <t>超时</t>
        </is>
      </c>
      <c r="H80" t="inlineStr">
        <is>
          <t>是</t>
        </is>
      </c>
      <c r="I80" s="54">
        <f>(NOW()-J80)*24</f>
        <v/>
      </c>
      <c r="J80" s="53" t="n">
        <v>46208.72464120371</v>
      </c>
      <c r="K80" s="53" t="n">
        <v>46209.05797453703</v>
      </c>
      <c r="L80">
        <f>IF(AND(F80&lt;&gt;"已参评好",I80&gt;=5),"超5小时未参评",IF(I80&gt;=7,"超7小时未参评",IF(I80&gt;=8,"超时未参评","")))</f>
        <v/>
      </c>
      <c r="M80" t="inlineStr">
        <is>
          <t>收不到</t>
        </is>
      </c>
    </row>
    <row r="81">
      <c r="A81" t="inlineStr">
        <is>
          <t>13534648827</t>
        </is>
      </c>
      <c r="B81" s="53" t="n">
        <v>46208.66569444445</v>
      </c>
      <c r="C81" t="inlineStr">
        <is>
          <t>饶平西片工作站</t>
        </is>
      </c>
      <c r="D81" t="inlineStr">
        <is>
          <t>吴泽镐</t>
        </is>
      </c>
      <c r="E81" t="inlineStr">
        <is>
          <t>林通达</t>
        </is>
      </c>
      <c r="F81" t="inlineStr">
        <is>
          <t>未参评好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46208.74902777778</v>
      </c>
      <c r="K81" s="53" t="n">
        <v>46209.08236111111</v>
      </c>
      <c r="L81">
        <f>IF(AND(F81&lt;&gt;"已参评好",I81&gt;=5),"超5小时未参评",IF(I81&gt;=7,"超7小时未参评",IF(I81&gt;=8,"超时未参评","")))</f>
        <v/>
      </c>
      <c r="M81" t="inlineStr">
        <is>
          <t>用户没收到</t>
        </is>
      </c>
    </row>
    <row r="82">
      <c r="A82" t="inlineStr">
        <is>
          <t>13829020703</t>
        </is>
      </c>
      <c r="B82" s="53" t="n">
        <v>46208.76458333333</v>
      </c>
      <c r="C82" t="inlineStr">
        <is>
          <t>潮安城区工作站</t>
        </is>
      </c>
      <c r="D82" t="inlineStr">
        <is>
          <t>吴家鸣</t>
        </is>
      </c>
      <c r="E82" t="inlineStr">
        <is>
          <t>陈家昭</t>
        </is>
      </c>
      <c r="F82" t="inlineStr">
        <is>
          <t>已参评好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46208.84791666667</v>
      </c>
      <c r="K82" s="53" t="n">
        <v>46209.18125</v>
      </c>
      <c r="L82">
        <f>IF(AND(F82&lt;&gt;"已参评好",I82&gt;=5),"超5小时未参评",IF(I82&gt;=7,"超7小时未参评",IF(I82&gt;=8,"超时未参评","")))</f>
        <v/>
      </c>
      <c r="M82" t="inlineStr">
        <is>
          <t>已参评好</t>
        </is>
      </c>
    </row>
    <row r="83">
      <c r="A83" t="inlineStr">
        <is>
          <t>15816599148</t>
        </is>
      </c>
      <c r="B83" s="53" t="n">
        <v>46208.79210648148</v>
      </c>
      <c r="C83" t="inlineStr">
        <is>
          <t>浮洋网格</t>
        </is>
      </c>
      <c r="D83" t="inlineStr">
        <is>
          <t>曾声锦</t>
        </is>
      </c>
      <c r="E83" t="inlineStr">
        <is>
          <t>刘文绍</t>
        </is>
      </c>
      <c r="F83" t="inlineStr">
        <is>
          <t>已参评好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46208.87543981482</v>
      </c>
      <c r="K83" s="53" t="n">
        <v>46209.20877314815</v>
      </c>
      <c r="L83">
        <f>IF(AND(F83&lt;&gt;"已参评好",I83&gt;=5),"超5小时未参评",IF(I83&gt;=7,"超7小时未参评",IF(I83&gt;=8,"超时未参评","")))</f>
        <v/>
      </c>
      <c r="M83" t="inlineStr">
        <is>
          <t>已参评好</t>
        </is>
      </c>
    </row>
    <row r="84">
      <c r="A84" t="inlineStr">
        <is>
          <t>15876850732</t>
        </is>
      </c>
      <c r="B84" s="53" t="n">
        <v>46208.71043981481</v>
      </c>
      <c r="C84" t="inlineStr">
        <is>
          <t>市区城南工作站</t>
        </is>
      </c>
      <c r="D84" t="inlineStr">
        <is>
          <t>陈理智</t>
        </is>
      </c>
      <c r="E84" t="inlineStr">
        <is>
          <t>陈楷</t>
        </is>
      </c>
      <c r="F84" t="inlineStr">
        <is>
          <t>未参评好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46208.79377314815</v>
      </c>
      <c r="K84" s="53" t="n">
        <v>46209.12710648148</v>
      </c>
      <c r="L84">
        <f>IF(AND(F84&lt;&gt;"已参评好",I84&gt;=5),"超5小时未参评",IF(I84&gt;=7,"超7小时未参评",IF(I84&gt;=8,"超时未参评","")))</f>
        <v/>
      </c>
      <c r="M84" t="inlineStr">
        <is>
          <t>收不到</t>
        </is>
      </c>
    </row>
    <row r="85">
      <c r="A85" t="inlineStr">
        <is>
          <t>13534692395</t>
        </is>
      </c>
      <c r="B85" s="53" t="n">
        <v>46208.74247685185</v>
      </c>
      <c r="C85" t="inlineStr">
        <is>
          <t>饶平西片工作站</t>
        </is>
      </c>
      <c r="D85" t="inlineStr">
        <is>
          <t>吴泽镐</t>
        </is>
      </c>
      <c r="E85" t="inlineStr">
        <is>
          <t>麦煌圳</t>
        </is>
      </c>
      <c r="F85" t="inlineStr">
        <is>
          <t>未参评好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46208.82581018518</v>
      </c>
      <c r="K85" s="53" t="n">
        <v>46209.15914351852</v>
      </c>
      <c r="L85">
        <f>IF(AND(F85&lt;&gt;"已参评好",I85&gt;=5),"超5小时未参评",IF(I85&gt;=7,"超7小时未参评",IF(I85&gt;=8,"超时未参评","")))</f>
        <v/>
      </c>
      <c r="M85" t="inlineStr">
        <is>
          <t>没收到信息</t>
        </is>
      </c>
    </row>
    <row r="86">
      <c r="A86" t="inlineStr">
        <is>
          <t>18811866109</t>
        </is>
      </c>
      <c r="B86" s="53" t="n">
        <v>46208.72280092593</v>
      </c>
      <c r="C86" t="inlineStr">
        <is>
          <t>古巷登塘工作站</t>
        </is>
      </c>
      <c r="D86" t="inlineStr">
        <is>
          <t>陈佳雄</t>
        </is>
      </c>
      <c r="E86" t="inlineStr">
        <is>
          <t>刘泽标</t>
        </is>
      </c>
      <c r="F86" t="inlineStr">
        <is>
          <t>未参评好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46208.80613425926</v>
      </c>
      <c r="K86" s="53" t="n">
        <v>46209.13946759259</v>
      </c>
      <c r="L86">
        <f>IF(AND(F86&lt;&gt;"已参评好",I86&gt;=5),"超5小时未参评",IF(I86&gt;=7,"超7小时未参评",IF(I86&gt;=8,"超时未参评","")))</f>
        <v/>
      </c>
      <c r="M86" t="inlineStr">
        <is>
          <t>老人家不会看</t>
        </is>
      </c>
    </row>
    <row r="87">
      <c r="A87" t="inlineStr">
        <is>
          <t>13829083224</t>
        </is>
      </c>
      <c r="B87" s="53" t="n">
        <v>46208.67332175926</v>
      </c>
      <c r="C87" t="inlineStr">
        <is>
          <t>潮安城区工作站</t>
        </is>
      </c>
      <c r="D87" t="inlineStr">
        <is>
          <t>吴家鸣</t>
        </is>
      </c>
      <c r="E87" t="inlineStr">
        <is>
          <t>曾喜标</t>
        </is>
      </c>
      <c r="F87" t="inlineStr">
        <is>
          <t>未参评好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46208.75665509259</v>
      </c>
      <c r="K87" s="53" t="n">
        <v>46209.08998842593</v>
      </c>
      <c r="L87">
        <f>IF(AND(F87&lt;&gt;"已参评好",I87&gt;=5),"超5小时未参评",IF(I87&gt;=7,"超7小时未参评",IF(I87&gt;=8,"超时未参评","")))</f>
        <v/>
      </c>
      <c r="M87" t="inlineStr">
        <is>
          <t>装维未回复</t>
        </is>
      </c>
    </row>
    <row r="88">
      <c r="A88" t="inlineStr">
        <is>
          <t>15916462297</t>
        </is>
      </c>
      <c r="B88" s="53" t="n">
        <v>46208.62511574074</v>
      </c>
      <c r="C88" t="inlineStr">
        <is>
          <t>磷官铁工作站</t>
        </is>
      </c>
      <c r="D88" t="inlineStr">
        <is>
          <t>吴坊</t>
        </is>
      </c>
      <c r="E88" t="inlineStr">
        <is>
          <t>方锐伟</t>
        </is>
      </c>
      <c r="G88" t="inlineStr">
        <is>
          <t>超时</t>
        </is>
      </c>
      <c r="H88" t="inlineStr">
        <is>
          <t>是</t>
        </is>
      </c>
      <c r="I88" s="54">
        <f>(NOW()-J88)*24</f>
        <v/>
      </c>
      <c r="J88" s="53" t="n">
        <v>46208.70844907407</v>
      </c>
      <c r="K88" s="53" t="n">
        <v>46209.04178240741</v>
      </c>
      <c r="L88">
        <f>IF(AND(F88&lt;&gt;"已参评好",I88&gt;=5),"超5小时未参评",IF(I88&gt;=7,"超7小时未参评",IF(I88&gt;=8,"超时未参评","")))</f>
        <v/>
      </c>
      <c r="M88" t="inlineStr"/>
    </row>
    <row r="89">
      <c r="A89" t="inlineStr">
        <is>
          <t>13715758274</t>
        </is>
      </c>
      <c r="B89" s="53" t="n">
        <v>46208.74700231481</v>
      </c>
      <c r="C89" t="inlineStr">
        <is>
          <t>饶平西片工作站</t>
        </is>
      </c>
      <c r="D89" t="inlineStr">
        <is>
          <t>吴泽镐</t>
        </is>
      </c>
      <c r="E89" t="inlineStr">
        <is>
          <t>黄日浩</t>
        </is>
      </c>
      <c r="F89" t="inlineStr">
        <is>
          <t>未参评好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46208.83033564815</v>
      </c>
      <c r="K89" s="53" t="n">
        <v>46209.16366898148</v>
      </c>
      <c r="L89">
        <f>IF(AND(F89&lt;&gt;"已参评好",I89&gt;=5),"超5小时未参评",IF(I89&gt;=7,"超7小时未参评",IF(I89&gt;=8,"超时未参评","")))</f>
        <v/>
      </c>
      <c r="M89" t="inlineStr">
        <is>
          <t>没收到信息</t>
        </is>
      </c>
    </row>
    <row r="90">
      <c r="A90" t="inlineStr">
        <is>
          <t>13727951148</t>
        </is>
      </c>
      <c r="B90" s="53" t="n">
        <v>46208.68673611111</v>
      </c>
      <c r="C90" t="inlineStr">
        <is>
          <t>古巷登塘工作站</t>
        </is>
      </c>
      <c r="D90" t="inlineStr">
        <is>
          <t>陈佳雄</t>
        </is>
      </c>
      <c r="E90" t="inlineStr">
        <is>
          <t>卢泽思</t>
        </is>
      </c>
      <c r="F90" t="inlineStr">
        <is>
          <t>未参评好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46208.77006944444</v>
      </c>
      <c r="K90" s="53" t="n">
        <v>46209.10340277778</v>
      </c>
      <c r="L90">
        <f>IF(AND(F90&lt;&gt;"已参评好",I90&gt;=5),"超5小时未参评",IF(I90&gt;=7,"超7小时未参评",IF(I90&gt;=8,"超时未参评","")))</f>
        <v/>
      </c>
      <c r="M90" t="inlineStr">
        <is>
          <t>装维无反馈</t>
        </is>
      </c>
    </row>
    <row r="91">
      <c r="A91" t="inlineStr">
        <is>
          <t>15919515777</t>
        </is>
      </c>
      <c r="B91" s="53" t="n">
        <v>46208.65498842593</v>
      </c>
      <c r="C91" t="inlineStr">
        <is>
          <t>瓷都枫溪工作站</t>
        </is>
      </c>
      <c r="D91" t="inlineStr">
        <is>
          <t>许守锦</t>
        </is>
      </c>
      <c r="E91" t="inlineStr">
        <is>
          <t>陆锐强</t>
        </is>
      </c>
      <c r="F91" t="inlineStr">
        <is>
          <t>已参评好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46208.73832175926</v>
      </c>
      <c r="K91" s="53" t="n">
        <v>46209.07165509259</v>
      </c>
      <c r="L91">
        <f>IF(AND(F91&lt;&gt;"已参评好",I91&gt;=5),"超5小时未参评",IF(I91&gt;=7,"超7小时未参评",IF(I91&gt;=8,"超时未参评","")))</f>
        <v/>
      </c>
      <c r="M91" t="inlineStr">
        <is>
          <t>已参评</t>
        </is>
      </c>
    </row>
    <row r="92">
      <c r="A92" t="inlineStr">
        <is>
          <t>13715740010</t>
        </is>
      </c>
      <c r="B92" s="53" t="n">
        <v>46208.7134375</v>
      </c>
      <c r="C92" t="inlineStr">
        <is>
          <t>市区城南工作站</t>
        </is>
      </c>
      <c r="D92" t="inlineStr">
        <is>
          <t>陈理智</t>
        </is>
      </c>
      <c r="E92" t="inlineStr">
        <is>
          <t>许秋跃</t>
        </is>
      </c>
      <c r="F92" t="inlineStr">
        <is>
          <t>未参评好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46208.79677083333</v>
      </c>
      <c r="K92" s="53" t="n">
        <v>46209.13010416667</v>
      </c>
      <c r="L92">
        <f>IF(AND(F92&lt;&gt;"已参评好",I92&gt;=5),"超5小时未参评",IF(I92&gt;=7,"超7小时未参评",IF(I92&gt;=8,"超时未参评","")))</f>
        <v/>
      </c>
      <c r="M92" t="inlineStr">
        <is>
          <t>收不到信息</t>
        </is>
      </c>
    </row>
    <row r="93">
      <c r="A93" t="inlineStr">
        <is>
          <t>18933486941</t>
        </is>
      </c>
      <c r="B93" s="53" t="n">
        <v>46208.7046875</v>
      </c>
      <c r="C93" t="inlineStr">
        <is>
          <t>市区城南工作站</t>
        </is>
      </c>
      <c r="D93" t="inlineStr">
        <is>
          <t>陈理智</t>
        </is>
      </c>
      <c r="E93" t="inlineStr">
        <is>
          <t>李伟</t>
        </is>
      </c>
      <c r="F93" t="inlineStr">
        <is>
          <t>已参评好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46208.78802083333</v>
      </c>
      <c r="K93" s="53" t="n">
        <v>46209.12135416667</v>
      </c>
      <c r="L93">
        <f>IF(AND(F93&lt;&gt;"已参评好",I93&gt;=5),"超5小时未参评",IF(I93&gt;=7,"超7小时未参评",IF(I93&gt;=8,"超时未参评","")))</f>
        <v/>
      </c>
      <c r="M93" t="inlineStr">
        <is>
          <t>已参评</t>
        </is>
      </c>
    </row>
    <row r="94">
      <c r="A94" t="inlineStr">
        <is>
          <t>15976353596</t>
        </is>
      </c>
      <c r="B94" s="53" t="n">
        <v>46208.64658564814</v>
      </c>
      <c r="C94" t="inlineStr">
        <is>
          <t>饶平北片工作站</t>
        </is>
      </c>
      <c r="D94" t="inlineStr">
        <is>
          <t>詹进链</t>
        </is>
      </c>
      <c r="E94" t="inlineStr">
        <is>
          <t>陈旭韩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46208.72991898148</v>
      </c>
      <c r="K94" s="53" t="n">
        <v>46209.06325231482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15919540940</t>
        </is>
      </c>
      <c r="B95" s="53" t="n">
        <v>46208.70474537037</v>
      </c>
      <c r="C95" t="inlineStr">
        <is>
          <t>彩塘东凤工作站</t>
        </is>
      </c>
      <c r="D95" t="inlineStr">
        <is>
          <t>丁锐涛</t>
        </is>
      </c>
      <c r="E95" t="inlineStr">
        <is>
          <t>陈颖东</t>
        </is>
      </c>
      <c r="F95" t="inlineStr">
        <is>
          <t>未参评好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46208.78807870371</v>
      </c>
      <c r="K95" s="53" t="n">
        <v>46209.12141203704</v>
      </c>
      <c r="L95">
        <f>IF(AND(F95&lt;&gt;"已参评好",I95&gt;=5),"超5小时未参评",IF(I95&gt;=7,"超7小时未参评",IF(I95&gt;=8,"超时未参评","")))</f>
        <v/>
      </c>
      <c r="M95" t="inlineStr">
        <is>
          <t>用户表示没收到</t>
        </is>
      </c>
    </row>
    <row r="96">
      <c r="A96" t="inlineStr">
        <is>
          <t>15913058763</t>
        </is>
      </c>
      <c r="B96" s="53" t="n">
        <v>46208.65960648148</v>
      </c>
      <c r="C96" t="inlineStr">
        <is>
          <t>饶平西片工作站</t>
        </is>
      </c>
      <c r="D96" t="inlineStr">
        <is>
          <t>吴泽镐</t>
        </is>
      </c>
      <c r="E96" t="inlineStr">
        <is>
          <t>林锦州</t>
        </is>
      </c>
      <c r="F96" t="inlineStr">
        <is>
          <t>未参评好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46208.74293981482</v>
      </c>
      <c r="K96" s="53" t="n">
        <v>46209.07627314814</v>
      </c>
      <c r="L96">
        <f>IF(AND(F96&lt;&gt;"已参评好",I96&gt;=5),"超5小时未参评",IF(I96&gt;=7,"超7小时未参评",IF(I96&gt;=8,"超时未参评","")))</f>
        <v/>
      </c>
      <c r="M96" t="inlineStr">
        <is>
          <t>没收到信息</t>
        </is>
      </c>
    </row>
    <row r="97">
      <c r="A97" t="inlineStr">
        <is>
          <t>13376767269</t>
        </is>
      </c>
      <c r="B97" s="53" t="n">
        <v>46208.76465277778</v>
      </c>
      <c r="C97" t="inlineStr">
        <is>
          <t>浮洋网格</t>
        </is>
      </c>
      <c r="D97" t="inlineStr">
        <is>
          <t>曾声锦</t>
        </is>
      </c>
      <c r="E97" t="inlineStr">
        <is>
          <t>苏枫</t>
        </is>
      </c>
      <c r="F97" t="inlineStr">
        <is>
          <t>未参评好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46208.84798611111</v>
      </c>
      <c r="K97" s="53" t="n">
        <v>46209.18131944445</v>
      </c>
      <c r="L97">
        <f>IF(AND(F97&lt;&gt;"已参评好",I97&gt;=5),"超5小时未参评",IF(I97&gt;=7,"超7小时未参评",IF(I97&gt;=8,"超时未参评","")))</f>
        <v/>
      </c>
      <c r="M97" t="inlineStr">
        <is>
          <t>用户没收到信息</t>
        </is>
      </c>
    </row>
    <row r="98">
      <c r="A98" t="inlineStr">
        <is>
          <t>13828381781</t>
        </is>
      </c>
      <c r="B98" s="53" t="n">
        <v>46208.69388888889</v>
      </c>
      <c r="C98" t="inlineStr">
        <is>
          <t>市区城北工作站</t>
        </is>
      </c>
      <c r="D98" t="inlineStr">
        <is>
          <t>陆锐荣</t>
        </is>
      </c>
      <c r="E98" t="inlineStr">
        <is>
          <t>蔡智发</t>
        </is>
      </c>
      <c r="F98" t="inlineStr">
        <is>
          <t>已参评好</t>
        </is>
      </c>
      <c r="G98" t="inlineStr">
        <is>
          <t>未超8小时</t>
        </is>
      </c>
      <c r="H98" t="inlineStr">
        <is>
          <t>是</t>
        </is>
      </c>
      <c r="I98" s="54">
        <f>(NOW()-J98)*24</f>
        <v/>
      </c>
      <c r="J98" s="53" t="n">
        <v>46208.77722222222</v>
      </c>
      <c r="K98" s="53" t="n">
        <v>46209.11055555556</v>
      </c>
      <c r="L98">
        <f>IF(AND(F98&lt;&gt;"已参评好",I98&gt;=5),"超5小时未参评",IF(I98&gt;=7,"超7小时未参评",IF(I98&gt;=8,"超时未参评","")))</f>
        <v/>
      </c>
      <c r="M98" t="inlineStr">
        <is>
          <t>已参评好</t>
        </is>
      </c>
    </row>
    <row r="99">
      <c r="A99" t="inlineStr">
        <is>
          <t>15816171052</t>
        </is>
      </c>
      <c r="B99" s="53" t="n">
        <v>46208.66858796297</v>
      </c>
      <c r="C99" t="inlineStr">
        <is>
          <t>饶平中片工作站</t>
        </is>
      </c>
      <c r="D99" t="inlineStr">
        <is>
          <t>郑洽祥</t>
        </is>
      </c>
      <c r="E99" t="inlineStr">
        <is>
          <t>王俊旭</t>
        </is>
      </c>
      <c r="F99" t="inlineStr">
        <is>
          <t>未参评好</t>
        </is>
      </c>
      <c r="G99" t="inlineStr">
        <is>
          <t>未超8小时</t>
        </is>
      </c>
      <c r="H99" t="inlineStr">
        <is>
          <t>是</t>
        </is>
      </c>
      <c r="I99" s="54">
        <f>(NOW()-J99)*24</f>
        <v/>
      </c>
      <c r="J99" s="53" t="n">
        <v>46208.75192129629</v>
      </c>
      <c r="K99" s="53" t="n">
        <v>46209.08525462963</v>
      </c>
      <c r="L99">
        <f>IF(AND(F99&lt;&gt;"已参评好",I99&gt;=5),"超5小时未参评",IF(I99&gt;=7,"超7小时未参评",IF(I99&gt;=8,"超时未参评","")))</f>
        <v/>
      </c>
      <c r="M99" t="inlineStr">
        <is>
          <t>客户没收到参评短信</t>
        </is>
      </c>
    </row>
    <row r="100">
      <c r="A100" t="inlineStr">
        <is>
          <t>15218562644</t>
        </is>
      </c>
      <c r="B100" s="53" t="n">
        <v>46208.67511574074</v>
      </c>
      <c r="C100" t="inlineStr">
        <is>
          <t>市区城南工作站</t>
        </is>
      </c>
      <c r="D100" t="inlineStr">
        <is>
          <t>陈理智</t>
        </is>
      </c>
      <c r="E100" t="inlineStr">
        <is>
          <t>陈诗俊</t>
        </is>
      </c>
      <c r="F100" t="inlineStr">
        <is>
          <t>未参评好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46208.75844907408</v>
      </c>
      <c r="K100" s="53" t="n">
        <v>46209.09178240741</v>
      </c>
      <c r="L100">
        <f>IF(AND(F100&lt;&gt;"已参评好",I100&gt;=5),"超5小时未参评",IF(I100&gt;=7,"超7小时未参评",IF(I100&gt;=8,"超时未参评","")))</f>
        <v/>
      </c>
      <c r="M100" t="inlineStr">
        <is>
          <t>收不到信息</t>
        </is>
      </c>
    </row>
    <row r="101">
      <c r="A101" t="inlineStr">
        <is>
          <t>13433795313</t>
        </is>
      </c>
      <c r="B101" s="53" t="n">
        <v>46208.72273148148</v>
      </c>
      <c r="C101" t="inlineStr">
        <is>
          <t>韩江新城工作站</t>
        </is>
      </c>
      <c r="D101" t="inlineStr">
        <is>
          <t>邱培烁</t>
        </is>
      </c>
      <c r="E101" t="inlineStr">
        <is>
          <t>高科文</t>
        </is>
      </c>
      <c r="F101" t="inlineStr">
        <is>
          <t>已参评好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46208.80606481482</v>
      </c>
      <c r="K101" s="53" t="n">
        <v>46209.13939814815</v>
      </c>
      <c r="L101">
        <f>IF(AND(F101&lt;&gt;"已参评好",I101&gt;=5),"超5小时未参评",IF(I101&gt;=7,"超7小时未参评",IF(I101&gt;=8,"超时未参评","")))</f>
        <v/>
      </c>
      <c r="M101" t="inlineStr">
        <is>
          <t>已参评</t>
        </is>
      </c>
    </row>
    <row r="102">
      <c r="A102" t="inlineStr">
        <is>
          <t>13531558318</t>
        </is>
      </c>
      <c r="B102" s="53" t="n">
        <v>46208.68143518519</v>
      </c>
      <c r="C102" t="inlineStr">
        <is>
          <t>彩塘东凤工作站</t>
        </is>
      </c>
      <c r="D102" t="inlineStr">
        <is>
          <t>丁锐涛</t>
        </is>
      </c>
      <c r="E102" t="inlineStr">
        <is>
          <t>沈广沅</t>
        </is>
      </c>
      <c r="F102" t="inlineStr">
        <is>
          <t>已参评好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46208.76476851852</v>
      </c>
      <c r="K102" s="53" t="n">
        <v>46209.09810185185</v>
      </c>
      <c r="L102">
        <f>IF(AND(F102&lt;&gt;"已参评好",I102&gt;=5),"超5小时未参评",IF(I102&gt;=7,"超7小时未参评",IF(I102&gt;=8,"超时未参评","")))</f>
        <v/>
      </c>
      <c r="M102" t="inlineStr">
        <is>
          <t>已参评好</t>
        </is>
      </c>
    </row>
    <row r="103">
      <c r="A103" t="inlineStr">
        <is>
          <t>13623080392</t>
        </is>
      </c>
      <c r="B103" s="53" t="n">
        <v>46208.75195601852</v>
      </c>
      <c r="C103" t="inlineStr">
        <is>
          <t>彩塘东凤工作站</t>
        </is>
      </c>
      <c r="D103" t="inlineStr">
        <is>
          <t>丁锐涛</t>
        </is>
      </c>
      <c r="E103" t="inlineStr">
        <is>
          <t>陈颖东</t>
        </is>
      </c>
      <c r="F103" t="inlineStr">
        <is>
          <t>未参评好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46208.83528935185</v>
      </c>
      <c r="K103" s="53" t="n">
        <v>46209.16862268518</v>
      </c>
      <c r="L103">
        <f>IF(AND(F103&lt;&gt;"已参评好",I103&gt;=5),"超5小时未参评",IF(I103&gt;=7,"超7小时未参评",IF(I103&gt;=8,"超时未参评","")))</f>
        <v/>
      </c>
      <c r="M103" t="inlineStr">
        <is>
          <t>用户表示没收到</t>
        </is>
      </c>
    </row>
    <row r="104">
      <c r="A104" t="inlineStr">
        <is>
          <t>13612457809</t>
        </is>
      </c>
      <c r="B104" s="53" t="n">
        <v>46208.7815162037</v>
      </c>
      <c r="C104" t="inlineStr">
        <is>
          <t>高铁三镇工作站</t>
        </is>
      </c>
      <c r="D104" t="inlineStr">
        <is>
          <t>洪名鑫</t>
        </is>
      </c>
      <c r="E104" t="inlineStr">
        <is>
          <t>蔡秋明</t>
        </is>
      </c>
      <c r="F104" t="inlineStr">
        <is>
          <t>已参评好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46208.86484953704</v>
      </c>
      <c r="K104" s="53" t="n">
        <v>46209.19818287037</v>
      </c>
      <c r="L104">
        <f>IF(AND(F104&lt;&gt;"已参评好",I104&gt;=5),"超5小时未参评",IF(I104&gt;=7,"超7小时未参评",IF(I104&gt;=8,"超时未参评","")))</f>
        <v/>
      </c>
      <c r="M104" t="inlineStr">
        <is>
          <t>已参评好</t>
        </is>
      </c>
    </row>
    <row r="105">
      <c r="A105" t="inlineStr">
        <is>
          <t>13903098209</t>
        </is>
      </c>
      <c r="B105" s="53" t="n">
        <v>46208.69219907407</v>
      </c>
      <c r="C105" t="inlineStr">
        <is>
          <t>潮安城区工作站</t>
        </is>
      </c>
      <c r="D105" t="inlineStr">
        <is>
          <t>吴家鸣</t>
        </is>
      </c>
      <c r="E105" t="inlineStr">
        <is>
          <t>许美庆</t>
        </is>
      </c>
      <c r="F105" t="inlineStr">
        <is>
          <t>已参评好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46208.77553240741</v>
      </c>
      <c r="K105" s="53" t="n">
        <v>46209.10886574074</v>
      </c>
      <c r="L105">
        <f>IF(AND(F105&lt;&gt;"已参评好",I105&gt;=5),"超5小时未参评",IF(I105&gt;=7,"超7小时未参评",IF(I105&gt;=8,"超时未参评","")))</f>
        <v/>
      </c>
      <c r="M105" t="inlineStr">
        <is>
          <t>已参评</t>
        </is>
      </c>
    </row>
    <row r="106">
      <c r="A106" t="inlineStr">
        <is>
          <t>13534617168</t>
        </is>
      </c>
      <c r="B106" s="53" t="n">
        <v>46208.75034722222</v>
      </c>
      <c r="C106" t="inlineStr">
        <is>
          <t>东界三镇工作站</t>
        </is>
      </c>
      <c r="D106" t="inlineStr">
        <is>
          <t>周少杰</t>
        </is>
      </c>
      <c r="E106" t="inlineStr">
        <is>
          <t>余锡明</t>
        </is>
      </c>
      <c r="F106" t="inlineStr">
        <is>
          <t>未参评好</t>
        </is>
      </c>
      <c r="G106" t="inlineStr">
        <is>
          <t>未超8小时</t>
        </is>
      </c>
      <c r="H106" t="inlineStr">
        <is>
          <t>是</t>
        </is>
      </c>
      <c r="I106" s="54">
        <f>(NOW()-J106)*24</f>
        <v/>
      </c>
      <c r="J106" s="53" t="n">
        <v>46208.83368055556</v>
      </c>
      <c r="K106" s="53" t="n">
        <v>46209.16701388889</v>
      </c>
      <c r="L106">
        <f>IF(AND(F106&lt;&gt;"已参评好",I106&gt;=5),"超5小时未参评",IF(I106&gt;=7,"超7小时未参评",IF(I106&gt;=8,"超时未参评","")))</f>
        <v/>
      </c>
      <c r="M106" t="inlineStr">
        <is>
          <t>用户没有收到📨短信</t>
        </is>
      </c>
    </row>
    <row r="107">
      <c r="A107" t="inlineStr">
        <is>
          <t>13534670251</t>
        </is>
      </c>
      <c r="B107" s="53" t="n">
        <v>46208.70086805556</v>
      </c>
      <c r="C107" t="inlineStr">
        <is>
          <t>古巷登塘工作站</t>
        </is>
      </c>
      <c r="D107" t="inlineStr">
        <is>
          <t>陈佳雄</t>
        </is>
      </c>
      <c r="E107" t="inlineStr">
        <is>
          <t>刘泽标</t>
        </is>
      </c>
      <c r="F107" t="inlineStr">
        <is>
          <t>已参评好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46208.78420138889</v>
      </c>
      <c r="K107" s="53" t="n">
        <v>46209.11753472222</v>
      </c>
      <c r="L107">
        <f>IF(AND(F107&lt;&gt;"已参评好",I107&gt;=5),"超5小时未参评",IF(I107&gt;=7,"超7小时未参评",IF(I107&gt;=8,"超时未参评","")))</f>
        <v/>
      </c>
      <c r="M107" t="inlineStr">
        <is>
          <t>已参评好</t>
        </is>
      </c>
    </row>
    <row r="108">
      <c r="A108" t="inlineStr">
        <is>
          <t>13690033859</t>
        </is>
      </c>
      <c r="B108" s="53" t="n">
        <v>46208.73880787037</v>
      </c>
      <c r="C108" t="inlineStr">
        <is>
          <t>潮安城区工作站</t>
        </is>
      </c>
      <c r="D108" t="inlineStr">
        <is>
          <t>吴家鸣</t>
        </is>
      </c>
      <c r="E108" t="inlineStr">
        <is>
          <t>林洽水</t>
        </is>
      </c>
      <c r="F108" t="inlineStr">
        <is>
          <t>未参评好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46208.8221412037</v>
      </c>
      <c r="K108" s="53" t="n">
        <v>46209.15547453704</v>
      </c>
      <c r="L108">
        <f>IF(AND(F108&lt;&gt;"已参评好",I108&gt;=5),"超5小时未参评",IF(I108&gt;=7,"超7小时未参评",IF(I108&gt;=8,"超时未参评","")))</f>
        <v/>
      </c>
      <c r="M108" t="inlineStr">
        <is>
          <t>装维未回复</t>
        </is>
      </c>
    </row>
    <row r="109">
      <c r="A109" t="inlineStr">
        <is>
          <t>15994984002</t>
        </is>
      </c>
      <c r="B109" s="53" t="n">
        <v>46208.73383101852</v>
      </c>
      <c r="C109" t="inlineStr">
        <is>
          <t>市区城南工作站</t>
        </is>
      </c>
      <c r="D109" t="inlineStr">
        <is>
          <t>陈理智</t>
        </is>
      </c>
      <c r="E109" t="inlineStr">
        <is>
          <t>陈庆炎</t>
        </is>
      </c>
      <c r="F109" t="inlineStr">
        <is>
          <t>未参评好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46208.81716435185</v>
      </c>
      <c r="K109" s="53" t="n">
        <v>46209.15049768519</v>
      </c>
      <c r="L109">
        <f>IF(AND(F109&lt;&gt;"已参评好",I109&gt;=5),"超5小时未参评",IF(I109&gt;=7,"超7小时未参评",IF(I109&gt;=8,"超时未参评","")))</f>
        <v/>
      </c>
      <c r="M109" t="inlineStr">
        <is>
          <t>收不到信息</t>
        </is>
      </c>
    </row>
    <row r="110">
      <c r="A110" t="inlineStr">
        <is>
          <t>13828339908</t>
        </is>
      </c>
      <c r="B110" s="53" t="n">
        <v>46208.77991898148</v>
      </c>
      <c r="C110" t="inlineStr">
        <is>
          <t>潮安城区工作站</t>
        </is>
      </c>
      <c r="D110" t="inlineStr">
        <is>
          <t>吴家鸣</t>
        </is>
      </c>
      <c r="E110" t="inlineStr">
        <is>
          <t>陈健桁</t>
        </is>
      </c>
      <c r="F110" t="inlineStr">
        <is>
          <t>未参评好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46208.86325231481</v>
      </c>
      <c r="K110" s="53" t="n">
        <v>46209.19658564815</v>
      </c>
      <c r="L110">
        <f>IF(AND(F110&lt;&gt;"已参评好",I110&gt;=5),"超5小时未参评",IF(I110&gt;=7,"超7小时未参评",IF(I110&gt;=8,"超时未参评","")))</f>
        <v/>
      </c>
      <c r="M110" t="inlineStr">
        <is>
          <t>用户晚点看</t>
        </is>
      </c>
    </row>
    <row r="111">
      <c r="A111" t="inlineStr">
        <is>
          <t>13715840278</t>
        </is>
      </c>
      <c r="B111" s="53" t="n">
        <v>46208.80594907407</v>
      </c>
      <c r="C111" t="inlineStr">
        <is>
          <t>古巷登塘工作站</t>
        </is>
      </c>
      <c r="D111" t="inlineStr">
        <is>
          <t>陈佳雄</t>
        </is>
      </c>
      <c r="E111" t="inlineStr">
        <is>
          <t>卢泽思</t>
        </is>
      </c>
      <c r="F111" t="inlineStr">
        <is>
          <t>未参评好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46208.88928240741</v>
      </c>
      <c r="K111" s="53" t="n">
        <v>46209.22261574074</v>
      </c>
      <c r="L111">
        <f>IF(AND(F111&lt;&gt;"已参评好",I111&gt;=5),"超5小时未参评",IF(I111&gt;=7,"超7小时未参评",IF(I111&gt;=8,"超时未参评","")))</f>
        <v/>
      </c>
      <c r="M111" t="inlineStr">
        <is>
          <t>装维无反馈</t>
        </is>
      </c>
    </row>
    <row r="112">
      <c r="A112" t="inlineStr">
        <is>
          <t>15876860304</t>
        </is>
      </c>
      <c r="B112" s="53" t="n">
        <v>46208.77379629629</v>
      </c>
      <c r="C112" t="inlineStr">
        <is>
          <t>瓷都枫溪工作站</t>
        </is>
      </c>
      <c r="D112" t="inlineStr">
        <is>
          <t>许守锦</t>
        </is>
      </c>
      <c r="E112" t="inlineStr">
        <is>
          <t>洪溢</t>
        </is>
      </c>
      <c r="F112" t="inlineStr">
        <is>
          <t>未参评好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46208.85712962963</v>
      </c>
      <c r="K112" s="53" t="n">
        <v>46209.19046296296</v>
      </c>
      <c r="L112">
        <f>IF(AND(F112&lt;&gt;"已参评好",I112&gt;=5),"超5小时未参评",IF(I112&gt;=7,"超7小时未参评",IF(I112&gt;=8,"超时未参评","")))</f>
        <v/>
      </c>
      <c r="M112" t="inlineStr">
        <is>
          <t>收不到信息</t>
        </is>
      </c>
    </row>
    <row r="113">
      <c r="A113" t="inlineStr">
        <is>
          <t>17266866866</t>
        </is>
      </c>
      <c r="B113" s="53" t="n">
        <v>46208.67564814815</v>
      </c>
      <c r="C113" t="inlineStr">
        <is>
          <t>瓷都枫溪工作站</t>
        </is>
      </c>
      <c r="D113" t="inlineStr">
        <is>
          <t>许守锦</t>
        </is>
      </c>
      <c r="E113" t="inlineStr">
        <is>
          <t>林宏彬</t>
        </is>
      </c>
      <c r="F113" t="inlineStr">
        <is>
          <t>未参评好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46208.75898148148</v>
      </c>
      <c r="K113" s="53" t="n">
        <v>46209.09231481481</v>
      </c>
      <c r="L113">
        <f>IF(AND(F113&lt;&gt;"已参评好",I113&gt;=5),"超5小时未参评",IF(I113&gt;=7,"超7小时未参评",IF(I113&gt;=8,"超时未参评","")))</f>
        <v/>
      </c>
      <c r="M113" t="inlineStr">
        <is>
          <t>收不到信息</t>
        </is>
      </c>
    </row>
    <row r="114">
      <c r="A114" t="inlineStr">
        <is>
          <t>13433723789</t>
        </is>
      </c>
      <c r="B114" s="53" t="n">
        <v>46208.76032407407</v>
      </c>
      <c r="C114" t="inlineStr">
        <is>
          <t>彩塘东凤工作站</t>
        </is>
      </c>
      <c r="D114" t="inlineStr">
        <is>
          <t>丁锐涛</t>
        </is>
      </c>
      <c r="E114" t="inlineStr">
        <is>
          <t>陈镇雄</t>
        </is>
      </c>
      <c r="F114" t="inlineStr">
        <is>
          <t>已参评好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46208.84365740741</v>
      </c>
      <c r="K114" s="53" t="n">
        <v>46209.17699074074</v>
      </c>
      <c r="L114">
        <f>IF(AND(F114&lt;&gt;"已参评好",I114&gt;=5),"超5小时未参评",IF(I114&gt;=7,"超7小时未参评",IF(I114&gt;=8,"超时未参评","")))</f>
        <v/>
      </c>
      <c r="M114" t="inlineStr">
        <is>
          <t>已参评好</t>
        </is>
      </c>
    </row>
    <row r="115">
      <c r="A115" t="inlineStr">
        <is>
          <t>15728871864</t>
        </is>
      </c>
      <c r="B115" s="53" t="n">
        <v>46208.64385416666</v>
      </c>
      <c r="C115" t="inlineStr">
        <is>
          <t>市区城南工作站</t>
        </is>
      </c>
      <c r="D115" t="inlineStr">
        <is>
          <t>陈理智</t>
        </is>
      </c>
      <c r="E115" t="inlineStr">
        <is>
          <t>林佳宏</t>
        </is>
      </c>
      <c r="F115" t="inlineStr">
        <is>
          <t>已参评好</t>
        </is>
      </c>
      <c r="G115" t="inlineStr">
        <is>
          <t>超时</t>
        </is>
      </c>
      <c r="H115" t="inlineStr">
        <is>
          <t>是</t>
        </is>
      </c>
      <c r="I115" s="54">
        <f>(NOW()-J115)*24</f>
        <v/>
      </c>
      <c r="J115" s="53" t="n">
        <v>46208.7271875</v>
      </c>
      <c r="K115" s="53" t="n">
        <v>46209.06052083334</v>
      </c>
      <c r="L115">
        <f>IF(AND(F115&lt;&gt;"已参评好",I115&gt;=5),"超5小时未参评",IF(I115&gt;=7,"超7小时未参评",IF(I115&gt;=8,"超时未参评","")))</f>
        <v/>
      </c>
      <c r="M115" t="inlineStr">
        <is>
          <t>已参评</t>
        </is>
      </c>
    </row>
    <row r="116">
      <c r="A116" t="inlineStr">
        <is>
          <t>13600129367</t>
        </is>
      </c>
      <c r="B116" s="53" t="n">
        <v>46208.6446875</v>
      </c>
      <c r="C116" t="inlineStr">
        <is>
          <t>潮安城区工作站</t>
        </is>
      </c>
      <c r="D116" t="inlineStr">
        <is>
          <t>吴家鸣</t>
        </is>
      </c>
      <c r="E116" t="inlineStr">
        <is>
          <t>梁林勃</t>
        </is>
      </c>
      <c r="F116" t="inlineStr">
        <is>
          <t>已参评好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46208.72802083333</v>
      </c>
      <c r="K116" s="53" t="n">
        <v>46209.06135416667</v>
      </c>
      <c r="L116">
        <f>IF(AND(F116&lt;&gt;"已参评好",I116&gt;=5),"超5小时未参评",IF(I116&gt;=7,"超7小时未参评",IF(I116&gt;=8,"超时未参评","")))</f>
        <v/>
      </c>
      <c r="M116" t="inlineStr">
        <is>
          <t>已参评</t>
        </is>
      </c>
    </row>
    <row r="117">
      <c r="A117" t="inlineStr">
        <is>
          <t>15913095491</t>
        </is>
      </c>
      <c r="B117" s="53" t="n">
        <v>46208.72809027778</v>
      </c>
      <c r="C117" t="inlineStr">
        <is>
          <t>市区城北工作站</t>
        </is>
      </c>
      <c r="D117" t="inlineStr">
        <is>
          <t>陆锐荣</t>
        </is>
      </c>
      <c r="E117" t="inlineStr">
        <is>
          <t>许湘木</t>
        </is>
      </c>
      <c r="F117" t="inlineStr">
        <is>
          <t>未参评好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46208.81142361111</v>
      </c>
      <c r="K117" s="53" t="n">
        <v>46209.14475694444</v>
      </c>
      <c r="L117">
        <f>IF(AND(F117&lt;&gt;"已参评好",I117&gt;=5),"超5小时未参评",IF(I117&gt;=7,"超7小时未参评",IF(I117&gt;=8,"超时未参评","")))</f>
        <v/>
      </c>
      <c r="M117" t="inlineStr">
        <is>
          <t>未收到信息</t>
        </is>
      </c>
    </row>
    <row r="118">
      <c r="A118" t="inlineStr">
        <is>
          <t>13413712228</t>
        </is>
      </c>
      <c r="B118" s="53" t="n">
        <v>46208.73587962963</v>
      </c>
      <c r="C118" t="inlineStr">
        <is>
          <t>韩江新城工作站</t>
        </is>
      </c>
      <c r="D118" t="inlineStr">
        <is>
          <t>邱培烁</t>
        </is>
      </c>
      <c r="E118" t="inlineStr">
        <is>
          <t>曾楚湘</t>
        </is>
      </c>
      <c r="F118" t="inlineStr">
        <is>
          <t>已参评好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46208.81921296296</v>
      </c>
      <c r="K118" s="53" t="n">
        <v>46209.1525462963</v>
      </c>
      <c r="L118">
        <f>IF(AND(F118&lt;&gt;"已参评好",I118&gt;=5),"超5小时未参评",IF(I118&gt;=7,"超7小时未参评",IF(I118&gt;=8,"超时未参评","")))</f>
        <v/>
      </c>
      <c r="M118" t="inlineStr">
        <is>
          <t>已参评</t>
        </is>
      </c>
    </row>
    <row r="119">
      <c r="A119" t="inlineStr">
        <is>
          <t>13715700004</t>
        </is>
      </c>
      <c r="B119" s="53" t="n">
        <v>46208.6690162037</v>
      </c>
      <c r="C119" t="inlineStr">
        <is>
          <t>市区城北工作站</t>
        </is>
      </c>
      <c r="D119" t="inlineStr">
        <is>
          <t>陆锐荣</t>
        </is>
      </c>
      <c r="E119" t="inlineStr">
        <is>
          <t>陈卓俊</t>
        </is>
      </c>
      <c r="F119" t="inlineStr">
        <is>
          <t>未参评好</t>
        </is>
      </c>
      <c r="G119" t="inlineStr">
        <is>
          <t>未超8小时</t>
        </is>
      </c>
      <c r="H119" t="inlineStr">
        <is>
          <t>是</t>
        </is>
      </c>
      <c r="I119" s="54">
        <f>(NOW()-J119)*24</f>
        <v/>
      </c>
      <c r="J119" s="53" t="n">
        <v>46208.75234953704</v>
      </c>
      <c r="K119" s="53" t="n">
        <v>46209.08568287037</v>
      </c>
      <c r="L119">
        <f>IF(AND(F119&lt;&gt;"已参评好",I119&gt;=5),"超5小时未参评",IF(I119&gt;=7,"超7小时未参评",IF(I119&gt;=8,"超时未参评","")))</f>
        <v/>
      </c>
      <c r="M119" t="inlineStr">
        <is>
          <t>未收到信息</t>
        </is>
      </c>
    </row>
    <row r="120">
      <c r="A120" t="inlineStr">
        <is>
          <t>17728673820</t>
        </is>
      </c>
      <c r="B120" s="53" t="n">
        <v>46208.73407407408</v>
      </c>
      <c r="C120" t="inlineStr">
        <is>
          <t>磷官铁工作站</t>
        </is>
      </c>
      <c r="D120" t="inlineStr">
        <is>
          <t>吴坊</t>
        </is>
      </c>
      <c r="E120" t="inlineStr">
        <is>
          <t>陆彦羽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46208.8174074074</v>
      </c>
      <c r="K120" s="53" t="n">
        <v>46209.15074074074</v>
      </c>
      <c r="L120">
        <f>IF(AND(F120&lt;&gt;"已参评好",I120&gt;=5),"超5小时未参评",IF(I120&gt;=7,"超7小时未参评",IF(I120&gt;=8,"超时未参评","")))</f>
        <v/>
      </c>
      <c r="M120" t="inlineStr"/>
    </row>
    <row r="121">
      <c r="A121" t="inlineStr">
        <is>
          <t>15816546408</t>
        </is>
      </c>
      <c r="B121" s="53" t="n">
        <v>46208.74376157407</v>
      </c>
      <c r="C121" t="inlineStr">
        <is>
          <t>市区城北工作站</t>
        </is>
      </c>
      <c r="D121" t="inlineStr">
        <is>
          <t>陆锐荣</t>
        </is>
      </c>
      <c r="E121" t="inlineStr">
        <is>
          <t>周创镔</t>
        </is>
      </c>
      <c r="F121" t="inlineStr">
        <is>
          <t>未参评好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46208.82709490741</v>
      </c>
      <c r="K121" s="53" t="n">
        <v>46209.16042824074</v>
      </c>
      <c r="L121">
        <f>IF(AND(F121&lt;&gt;"已参评好",I121&gt;=5),"超5小时未参评",IF(I121&gt;=7,"超7小时未参评",IF(I121&gt;=8,"超时未参评","")))</f>
        <v/>
      </c>
      <c r="M121" t="inlineStr">
        <is>
          <t>未收到信息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2026-07-05T15:30:11Z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